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Производственно-технический отдел\1 Отчеты\Приложение №6 Форма 3 к приказу ФАС\"/>
    </mc:Choice>
  </mc:AlternateContent>
  <bookViews>
    <workbookView xWindow="480" yWindow="150" windowWidth="22995" windowHeight="9525" tabRatio="931"/>
  </bookViews>
  <sheets>
    <sheet name="Январь 2024" sheetId="11" r:id="rId1"/>
  </sheets>
  <definedNames>
    <definedName name="_xlnm.Print_Area" localSheetId="0">'Январь 2024'!$A$1:$P$39</definedName>
  </definedNames>
  <calcPr calcId="152511" refMode="R1C1"/>
</workbook>
</file>

<file path=xl/calcChain.xml><?xml version="1.0" encoding="utf-8"?>
<calcChain xmlns="http://schemas.openxmlformats.org/spreadsheetml/2006/main">
  <c r="F32" i="11" l="1"/>
  <c r="G32" i="11"/>
  <c r="H32" i="11"/>
  <c r="I32" i="11"/>
  <c r="J32" i="11"/>
  <c r="K32" i="11"/>
  <c r="L32" i="11"/>
  <c r="M32" i="11"/>
  <c r="N32" i="11"/>
  <c r="O32" i="11"/>
  <c r="P32" i="11"/>
  <c r="E32" i="11"/>
</calcChain>
</file>

<file path=xl/sharedStrings.xml><?xml version="1.0" encoding="utf-8"?>
<sst xmlns="http://schemas.openxmlformats.org/spreadsheetml/2006/main" count="69" uniqueCount="53">
  <si>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</si>
  <si>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</si>
  <si>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</si>
  <si>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</si>
  <si>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</si>
  <si>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плата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</si>
  <si>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</si>
  <si>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</si>
  <si>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</si>
  <si>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</si>
  <si>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</si>
  <si>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</si>
  <si>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</si>
  <si>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</si>
  <si>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</si>
  <si>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</si>
  <si>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</si>
  <si>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</si>
  <si>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</si>
  <si>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</si>
  <si>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</si>
  <si>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t>врезка в газопроводы диаметром более 250 мм под давлением не менее 0,3 МПа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</si>
  <si>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</si>
  <si>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</si>
  <si>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</si>
  <si>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</si>
  <si>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</si>
  <si>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</si>
  <si>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</si>
  <si>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прокладка газопровода наружным диаметром свыше 219 мм и (или) протяженностью более 30 метров бестраншейным способом</t>
  </si>
  <si>
    <t>прокладка газопровода по болотам 3 типа, и (или) в скальных породах, и (или) на землях особо охраняемых природных территорий</t>
  </si>
  <si>
    <t>ликвидация дифицита пропускной способности существующих газораспределительных сетей</t>
  </si>
  <si>
    <t>Заявители в рамках догазификации</t>
  </si>
  <si>
    <t>в том числе заявители, с которыми заключены договоры со сроком технологического подключения при увеличении пропускной способности объектов газотранспортной организации</t>
  </si>
  <si>
    <t>15.1</t>
  </si>
  <si>
    <t>Количество отклоненных заявок (из столбца 7, по строке 16) по причине отсутствия технической возможности в объектах газотранспортной организации (пообъектно) и количество  заключенных договоров в рамках догазификации (со сроком технологического присоединения при увеличении пропускной способности объектов газотранспортной организации), в зависимости от превышения пропускной способности объекта от проектной величины, шт.</t>
  </si>
  <si>
    <t>Объекты газотранспортной системы</t>
  </si>
  <si>
    <t>свыше 3%</t>
  </si>
  <si>
    <t>свыше 5%</t>
  </si>
  <si>
    <t>свыше 7%</t>
  </si>
  <si>
    <t>свыше 10%</t>
  </si>
  <si>
    <t>свыше 20%</t>
  </si>
  <si>
    <t>ГРС Заокский</t>
  </si>
  <si>
    <t>ГРС Косогорская выход № 1: АО "Тулагоргаз"</t>
  </si>
  <si>
    <t>ГРС Кудашевка</t>
  </si>
  <si>
    <t>ГРС Плехановская</t>
  </si>
  <si>
    <t>ГРС Рождественская</t>
  </si>
  <si>
    <t>физическое лицо</t>
  </si>
  <si>
    <t>стандартизированные ставки</t>
  </si>
  <si>
    <t>юридическое лицо</t>
  </si>
  <si>
    <t>(технологическом присоединении) к газораспределительным сетям АО"Газпром газораспределение Тула"</t>
  </si>
  <si>
    <t>2024 г.</t>
  </si>
  <si>
    <t>август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</si>
</sst>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BDB4"/>
        <bgColor auto="1"/>
      </patternFill>
    </fill>
  </fills>
  <borders count="3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6" fillId="0" borderId="0"/>
  </cellStyleXfs>
  <cellXfs count="95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6" fillId="0" borderId="0" xfId="1"/>
    <xf numFmtId="0" fontId="8" fillId="0" borderId="0" xfId="1" applyNumberFormat="1" applyFont="1" applyAlignment="1">
      <alignment horizontal="right"/>
    </xf>
    <xf numFmtId="0" fontId="5" fillId="0" borderId="0" xfId="1" applyNumberFormat="1" applyFont="1" applyAlignment="1">
      <alignment horizontal="right"/>
    </xf>
    <xf numFmtId="0" fontId="5" fillId="0" borderId="0" xfId="1" applyNumberFormat="1" applyFont="1" applyAlignment="1">
      <alignment horizontal="right" vertical="center"/>
    </xf>
    <xf numFmtId="0" fontId="2" fillId="0" borderId="26" xfId="1" applyNumberFormat="1" applyFont="1" applyBorder="1" applyAlignment="1">
      <alignment horizontal="center" vertical="center" wrapText="1"/>
    </xf>
    <xf numFmtId="0" fontId="2" fillId="0" borderId="21" xfId="1" applyNumberFormat="1" applyFont="1" applyBorder="1" applyAlignment="1">
      <alignment horizontal="center" vertical="center" wrapText="1"/>
    </xf>
    <xf numFmtId="1" fontId="3" fillId="0" borderId="15" xfId="1" applyNumberFormat="1" applyFont="1" applyBorder="1" applyAlignment="1">
      <alignment horizontal="center"/>
    </xf>
    <xf numFmtId="1" fontId="3" fillId="0" borderId="16" xfId="1" applyNumberFormat="1" applyFont="1" applyBorder="1" applyAlignment="1">
      <alignment horizontal="center"/>
    </xf>
    <xf numFmtId="1" fontId="3" fillId="0" borderId="19" xfId="1" applyNumberFormat="1" applyFont="1" applyBorder="1" applyAlignment="1">
      <alignment horizontal="center"/>
    </xf>
    <xf numFmtId="1" fontId="3" fillId="0" borderId="27" xfId="1" applyNumberFormat="1" applyFont="1" applyBorder="1" applyAlignment="1">
      <alignment horizontal="center"/>
    </xf>
    <xf numFmtId="1" fontId="3" fillId="0" borderId="28" xfId="1" applyNumberFormat="1" applyFont="1" applyBorder="1" applyAlignment="1">
      <alignment horizontal="center"/>
    </xf>
    <xf numFmtId="1" fontId="2" fillId="0" borderId="26" xfId="1" applyNumberFormat="1" applyFont="1" applyBorder="1" applyAlignment="1">
      <alignment horizontal="center" vertical="center"/>
    </xf>
    <xf numFmtId="0" fontId="2" fillId="0" borderId="29" xfId="1" applyNumberFormat="1" applyFont="1" applyBorder="1" applyAlignment="1">
      <alignment horizontal="left" vertical="center"/>
    </xf>
    <xf numFmtId="0" fontId="2" fillId="0" borderId="26" xfId="1" applyNumberFormat="1" applyFont="1" applyBorder="1" applyAlignment="1">
      <alignment horizontal="left" vertical="center"/>
    </xf>
    <xf numFmtId="0" fontId="2" fillId="0" borderId="26" xfId="1" applyNumberFormat="1" applyFont="1" applyBorder="1" applyAlignment="1">
      <alignment horizontal="center" vertical="center"/>
    </xf>
    <xf numFmtId="1" fontId="3" fillId="0" borderId="36" xfId="1" applyNumberFormat="1" applyFont="1" applyBorder="1" applyAlignment="1">
      <alignment horizontal="center" vertical="center"/>
    </xf>
    <xf numFmtId="0" fontId="10" fillId="0" borderId="0" xfId="1" applyFont="1"/>
    <xf numFmtId="0" fontId="11" fillId="0" borderId="0" xfId="1" applyFont="1"/>
    <xf numFmtId="0" fontId="3" fillId="0" borderId="35" xfId="1" applyNumberFormat="1" applyFont="1" applyBorder="1" applyAlignment="1">
      <alignment horizontal="left"/>
    </xf>
    <xf numFmtId="0" fontId="2" fillId="0" borderId="29" xfId="1" applyNumberFormat="1" applyFont="1" applyBorder="1" applyAlignment="1">
      <alignment horizontal="left" vertical="center" wrapText="1"/>
    </xf>
    <xf numFmtId="0" fontId="2" fillId="0" borderId="32" xfId="1" applyNumberFormat="1" applyFont="1" applyBorder="1" applyAlignment="1">
      <alignment horizontal="left" vertical="center" wrapText="1"/>
    </xf>
    <xf numFmtId="0" fontId="2" fillId="0" borderId="34" xfId="1" applyNumberFormat="1" applyFont="1" applyBorder="1" applyAlignment="1">
      <alignment horizontal="left" vertical="center" wrapText="1"/>
    </xf>
    <xf numFmtId="1" fontId="2" fillId="0" borderId="5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" fontId="2" fillId="0" borderId="4" xfId="0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2" fillId="0" borderId="7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4" fillId="0" borderId="0" xfId="1" applyNumberFormat="1" applyFont="1" applyAlignment="1">
      <alignment horizontal="center"/>
    </xf>
    <xf numFmtId="0" fontId="9" fillId="0" borderId="0" xfId="1" applyNumberFormat="1" applyFont="1" applyAlignment="1">
      <alignment horizontal="center"/>
    </xf>
    <xf numFmtId="0" fontId="2" fillId="0" borderId="9" xfId="1" applyNumberFormat="1" applyFont="1" applyBorder="1" applyAlignment="1">
      <alignment horizontal="center" vertical="center"/>
    </xf>
    <xf numFmtId="0" fontId="2" fillId="0" borderId="13" xfId="1" applyNumberFormat="1" applyFont="1" applyBorder="1" applyAlignment="1">
      <alignment horizontal="center" vertical="center"/>
    </xf>
    <xf numFmtId="0" fontId="2" fillId="0" borderId="10" xfId="1" applyNumberFormat="1" applyFont="1" applyBorder="1" applyAlignment="1">
      <alignment horizontal="center" vertical="center"/>
    </xf>
    <xf numFmtId="0" fontId="2" fillId="0" borderId="14" xfId="1" applyNumberFormat="1" applyFont="1" applyBorder="1" applyAlignment="1">
      <alignment horizontal="center" vertical="center"/>
    </xf>
    <xf numFmtId="0" fontId="2" fillId="0" borderId="0" xfId="1" applyNumberFormat="1" applyFont="1" applyAlignment="1">
      <alignment horizontal="center" vertical="center"/>
    </xf>
    <xf numFmtId="0" fontId="2" fillId="0" borderId="11" xfId="1" applyNumberFormat="1" applyFont="1" applyBorder="1" applyAlignment="1">
      <alignment horizontal="center" vertical="center" wrapText="1"/>
    </xf>
    <xf numFmtId="0" fontId="2" fillId="0" borderId="12" xfId="1" applyNumberFormat="1" applyFont="1" applyBorder="1" applyAlignment="1">
      <alignment horizontal="center" vertical="center"/>
    </xf>
    <xf numFmtId="0" fontId="2" fillId="0" borderId="15" xfId="1" applyNumberFormat="1" applyFont="1" applyBorder="1" applyAlignment="1">
      <alignment horizontal="center" vertical="center" textRotation="90"/>
    </xf>
    <xf numFmtId="0" fontId="2" fillId="0" borderId="13" xfId="1" applyNumberFormat="1" applyFont="1" applyBorder="1" applyAlignment="1">
      <alignment horizontal="center" vertical="center" textRotation="90"/>
    </xf>
    <xf numFmtId="0" fontId="2" fillId="0" borderId="22" xfId="1" applyNumberFormat="1" applyFont="1" applyBorder="1" applyAlignment="1">
      <alignment horizontal="center" vertical="center" textRotation="90"/>
    </xf>
    <xf numFmtId="0" fontId="2" fillId="0" borderId="16" xfId="1" applyNumberFormat="1" applyFont="1" applyBorder="1" applyAlignment="1">
      <alignment horizontal="center" vertical="center" textRotation="90"/>
    </xf>
    <xf numFmtId="0" fontId="2" fillId="0" borderId="20" xfId="1" applyNumberFormat="1" applyFont="1" applyBorder="1" applyAlignment="1">
      <alignment horizontal="center" vertical="center" textRotation="90"/>
    </xf>
    <xf numFmtId="0" fontId="2" fillId="0" borderId="23" xfId="1" applyNumberFormat="1" applyFont="1" applyBorder="1" applyAlignment="1">
      <alignment horizontal="center" vertical="center" textRotation="90"/>
    </xf>
    <xf numFmtId="0" fontId="2" fillId="0" borderId="17" xfId="1" applyNumberFormat="1" applyFont="1" applyBorder="1" applyAlignment="1">
      <alignment horizontal="center" vertical="center" textRotation="90"/>
    </xf>
    <xf numFmtId="0" fontId="2" fillId="0" borderId="24" xfId="1" applyNumberFormat="1" applyFont="1" applyBorder="1" applyAlignment="1">
      <alignment horizontal="center" vertical="center" textRotation="90"/>
    </xf>
    <xf numFmtId="0" fontId="2" fillId="0" borderId="14" xfId="1" applyNumberFormat="1" applyFont="1" applyBorder="1" applyAlignment="1">
      <alignment horizontal="center" vertical="center" textRotation="90"/>
    </xf>
    <xf numFmtId="0" fontId="2" fillId="0" borderId="25" xfId="1" applyNumberFormat="1" applyFont="1" applyBorder="1" applyAlignment="1">
      <alignment horizontal="center" vertical="center" textRotation="90"/>
    </xf>
    <xf numFmtId="0" fontId="2" fillId="0" borderId="18" xfId="1" applyNumberFormat="1" applyFont="1" applyBorder="1" applyAlignment="1">
      <alignment horizontal="center" vertical="center"/>
    </xf>
    <xf numFmtId="0" fontId="2" fillId="0" borderId="19" xfId="1" applyNumberFormat="1" applyFont="1" applyBorder="1" applyAlignment="1">
      <alignment horizontal="center" vertical="center" textRotation="90"/>
    </xf>
    <xf numFmtId="0" fontId="2" fillId="0" borderId="15" xfId="1" applyNumberFormat="1" applyFont="1" applyBorder="1" applyAlignment="1">
      <alignment horizontal="center" vertical="center" wrapText="1"/>
    </xf>
    <xf numFmtId="0" fontId="2" fillId="0" borderId="22" xfId="1" applyNumberFormat="1" applyFont="1" applyBorder="1" applyAlignment="1">
      <alignment horizontal="center" vertical="center" wrapText="1"/>
    </xf>
    <xf numFmtId="0" fontId="2" fillId="0" borderId="28" xfId="1" applyNumberFormat="1" applyFont="1" applyBorder="1" applyAlignment="1">
      <alignment horizontal="center" vertical="center" textRotation="90" wrapText="1"/>
    </xf>
    <xf numFmtId="0" fontId="2" fillId="0" borderId="30" xfId="1" applyNumberFormat="1" applyFont="1" applyBorder="1" applyAlignment="1">
      <alignment horizontal="center" vertical="center" textRotation="90" wrapText="1"/>
    </xf>
    <xf numFmtId="0" fontId="2" fillId="0" borderId="31" xfId="1" applyNumberFormat="1" applyFont="1" applyBorder="1" applyAlignment="1">
      <alignment horizontal="center" vertical="center" textRotation="90" wrapText="1"/>
    </xf>
    <xf numFmtId="0" fontId="2" fillId="0" borderId="28" xfId="1" applyNumberFormat="1" applyFont="1" applyBorder="1" applyAlignment="1">
      <alignment horizontal="left" vertical="center" wrapText="1"/>
    </xf>
    <xf numFmtId="0" fontId="2" fillId="0" borderId="31" xfId="1" applyNumberFormat="1" applyFont="1" applyBorder="1" applyAlignment="1">
      <alignment horizontal="left" vertical="center" wrapText="1"/>
    </xf>
    <xf numFmtId="0" fontId="2" fillId="0" borderId="28" xfId="1" applyNumberFormat="1" applyFont="1" applyBorder="1" applyAlignment="1">
      <alignment horizontal="left" vertical="center"/>
    </xf>
    <xf numFmtId="0" fontId="2" fillId="0" borderId="31" xfId="1" applyNumberFormat="1" applyFont="1" applyBorder="1" applyAlignment="1">
      <alignment horizontal="left" vertical="center"/>
    </xf>
    <xf numFmtId="0" fontId="2" fillId="0" borderId="12" xfId="1" applyNumberFormat="1" applyFont="1" applyBorder="1" applyAlignment="1">
      <alignment horizontal="center" vertical="center" wrapText="1"/>
    </xf>
    <xf numFmtId="0" fontId="2" fillId="0" borderId="21" xfId="1" applyNumberFormat="1" applyFont="1" applyBorder="1" applyAlignment="1">
      <alignment horizontal="center" vertical="center"/>
    </xf>
    <xf numFmtId="1" fontId="3" fillId="0" borderId="27" xfId="1" applyNumberFormat="1" applyFont="1" applyBorder="1" applyAlignment="1">
      <alignment horizontal="center"/>
    </xf>
    <xf numFmtId="0" fontId="2" fillId="0" borderId="19" xfId="1" applyNumberFormat="1" applyFont="1" applyBorder="1" applyAlignment="1">
      <alignment horizontal="center" vertical="center" textRotation="90" wrapText="1"/>
    </xf>
    <xf numFmtId="0" fontId="2" fillId="0" borderId="24" xfId="1" applyNumberFormat="1" applyFont="1" applyBorder="1" applyAlignment="1">
      <alignment horizontal="center" vertical="center" textRotation="90" wrapText="1"/>
    </xf>
    <xf numFmtId="0" fontId="2" fillId="0" borderId="17" xfId="1" applyNumberFormat="1" applyFont="1" applyBorder="1" applyAlignment="1">
      <alignment horizontal="center" vertical="center" textRotation="90" wrapText="1"/>
    </xf>
    <xf numFmtId="0" fontId="2" fillId="0" borderId="33" xfId="1" applyNumberFormat="1" applyFont="1" applyBorder="1" applyAlignment="1">
      <alignment horizontal="center" vertical="center" textRotation="90" wrapText="1"/>
    </xf>
    <xf numFmtId="0" fontId="2" fillId="0" borderId="29" xfId="1" applyNumberFormat="1" applyFont="1" applyBorder="1" applyAlignment="1">
      <alignment horizontal="left" vertical="center"/>
    </xf>
    <xf numFmtId="1" fontId="12" fillId="0" borderId="37" xfId="0" applyNumberFormat="1" applyFont="1" applyBorder="1" applyAlignment="1">
      <alignment horizontal="center" vertical="center"/>
    </xf>
    <xf numFmtId="2" fontId="12" fillId="0" borderId="37" xfId="0" applyNumberFormat="1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/>
    </xf>
    <xf numFmtId="4" fontId="12" fillId="0" borderId="37" xfId="0" applyNumberFormat="1" applyFont="1" applyBorder="1" applyAlignment="1">
      <alignment horizontal="center" vertical="center"/>
    </xf>
    <xf numFmtId="164" fontId="12" fillId="0" borderId="37" xfId="0" applyNumberFormat="1" applyFont="1" applyBorder="1" applyAlignment="1">
      <alignment horizontal="center" vertical="center"/>
    </xf>
    <xf numFmtId="1" fontId="12" fillId="0" borderId="38" xfId="0" applyNumberFormat="1" applyFont="1" applyBorder="1" applyAlignment="1">
      <alignment horizontal="center" vertical="center"/>
    </xf>
    <xf numFmtId="4" fontId="12" fillId="0" borderId="38" xfId="0" applyNumberFormat="1" applyFont="1" applyBorder="1" applyAlignment="1">
      <alignment horizontal="center" vertical="center"/>
    </xf>
    <xf numFmtId="0" fontId="12" fillId="2" borderId="38" xfId="0" applyFont="1" applyFill="1" applyBorder="1" applyAlignment="1">
      <alignment horizontal="center" vertical="center"/>
    </xf>
    <xf numFmtId="2" fontId="12" fillId="0" borderId="38" xfId="0" applyNumberFormat="1" applyFont="1" applyBorder="1" applyAlignment="1">
      <alignment horizontal="center" vertical="center"/>
    </xf>
  </cellXfs>
  <cellStyles count="2">
    <cellStyle name="Обычный" xfId="0" builtinId="0"/>
    <cellStyle name="Обычный_Январь 202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9"/>
  <sheetViews>
    <sheetView tabSelected="1" view="pageBreakPreview" topLeftCell="A10" zoomScale="80" zoomScaleNormal="90" zoomScaleSheetLayoutView="80" workbookViewId="0">
      <selection activeCell="O15" sqref="O15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57031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4" t="s">
        <v>16</v>
      </c>
    </row>
    <row r="2" spans="1:16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4" t="s">
        <v>17</v>
      </c>
    </row>
    <row r="3" spans="1:16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4" t="s">
        <v>18</v>
      </c>
    </row>
    <row r="4" spans="1:16" ht="7.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 ht="1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5" t="s">
        <v>7</v>
      </c>
    </row>
    <row r="6" spans="1:16" ht="6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20.25" x14ac:dyDescent="0.3">
      <c r="A7" s="48" t="s">
        <v>8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</row>
    <row r="8" spans="1:16" ht="20.25" x14ac:dyDescent="0.3">
      <c r="A8" s="48" t="s">
        <v>50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</row>
    <row r="9" spans="1:16" ht="20.25" x14ac:dyDescent="0.3">
      <c r="A9" s="3"/>
      <c r="B9" s="3"/>
      <c r="C9" s="3"/>
      <c r="D9" s="3"/>
      <c r="E9" s="3"/>
      <c r="F9" s="3"/>
      <c r="G9" s="3"/>
      <c r="H9" s="3"/>
      <c r="I9" s="3"/>
      <c r="J9" s="49" t="s">
        <v>0</v>
      </c>
      <c r="K9" s="49"/>
      <c r="L9" s="49"/>
      <c r="M9" s="49"/>
      <c r="N9" s="6" t="s">
        <v>28</v>
      </c>
      <c r="O9" s="19" t="s">
        <v>52</v>
      </c>
      <c r="P9" s="20" t="s">
        <v>51</v>
      </c>
    </row>
    <row r="10" spans="1:16" ht="6" customHeight="1" thickBo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1:16" ht="36.75" customHeight="1" x14ac:dyDescent="0.25">
      <c r="A11" s="50" t="s">
        <v>1</v>
      </c>
      <c r="B11" s="52" t="s">
        <v>2</v>
      </c>
      <c r="C11" s="52"/>
      <c r="D11" s="52"/>
      <c r="E11" s="55" t="s">
        <v>9</v>
      </c>
      <c r="F11" s="55"/>
      <c r="G11" s="56" t="s">
        <v>20</v>
      </c>
      <c r="H11" s="56"/>
      <c r="I11" s="56"/>
      <c r="J11" s="56"/>
      <c r="K11" s="56"/>
      <c r="L11" s="56"/>
      <c r="M11" s="55" t="s">
        <v>10</v>
      </c>
      <c r="N11" s="55"/>
      <c r="O11" s="78" t="s">
        <v>26</v>
      </c>
      <c r="P11" s="78"/>
    </row>
    <row r="12" spans="1:16" s="1" customFormat="1" ht="15" customHeight="1" x14ac:dyDescent="0.25">
      <c r="A12" s="51"/>
      <c r="B12" s="53"/>
      <c r="C12" s="54"/>
      <c r="D12" s="54"/>
      <c r="E12" s="57" t="s">
        <v>3</v>
      </c>
      <c r="F12" s="60" t="s">
        <v>11</v>
      </c>
      <c r="G12" s="63" t="s">
        <v>3</v>
      </c>
      <c r="H12" s="65" t="s">
        <v>11</v>
      </c>
      <c r="I12" s="67" t="s">
        <v>4</v>
      </c>
      <c r="J12" s="67"/>
      <c r="K12" s="67"/>
      <c r="L12" s="67"/>
      <c r="M12" s="68" t="s">
        <v>3</v>
      </c>
      <c r="N12" s="60" t="s">
        <v>11</v>
      </c>
      <c r="O12" s="68" t="s">
        <v>3</v>
      </c>
      <c r="P12" s="60" t="s">
        <v>11</v>
      </c>
    </row>
    <row r="13" spans="1:16" s="1" customFormat="1" ht="15" customHeight="1" x14ac:dyDescent="0.25">
      <c r="A13" s="51"/>
      <c r="B13" s="53"/>
      <c r="C13" s="54"/>
      <c r="D13" s="54"/>
      <c r="E13" s="58"/>
      <c r="F13" s="61"/>
      <c r="G13" s="63"/>
      <c r="H13" s="65"/>
      <c r="I13" s="69" t="s">
        <v>12</v>
      </c>
      <c r="J13" s="79" t="s">
        <v>13</v>
      </c>
      <c r="K13" s="79"/>
      <c r="L13" s="79"/>
      <c r="M13" s="63"/>
      <c r="N13" s="61"/>
      <c r="O13" s="63"/>
      <c r="P13" s="61"/>
    </row>
    <row r="14" spans="1:16" ht="38.25" x14ac:dyDescent="0.25">
      <c r="A14" s="51"/>
      <c r="B14" s="53"/>
      <c r="C14" s="54"/>
      <c r="D14" s="54"/>
      <c r="E14" s="59"/>
      <c r="F14" s="62"/>
      <c r="G14" s="64"/>
      <c r="H14" s="66"/>
      <c r="I14" s="70"/>
      <c r="J14" s="7" t="s">
        <v>25</v>
      </c>
      <c r="K14" s="7" t="s">
        <v>14</v>
      </c>
      <c r="L14" s="8" t="s">
        <v>27</v>
      </c>
      <c r="M14" s="64"/>
      <c r="N14" s="62"/>
      <c r="O14" s="64"/>
      <c r="P14" s="62"/>
    </row>
    <row r="15" spans="1:16" x14ac:dyDescent="0.25">
      <c r="A15" s="51"/>
      <c r="B15" s="80">
        <v>1</v>
      </c>
      <c r="C15" s="80"/>
      <c r="D15" s="80"/>
      <c r="E15" s="9">
        <v>2</v>
      </c>
      <c r="F15" s="10">
        <v>3</v>
      </c>
      <c r="G15" s="11">
        <v>4</v>
      </c>
      <c r="H15" s="12">
        <v>5</v>
      </c>
      <c r="I15" s="9">
        <v>6</v>
      </c>
      <c r="J15" s="13">
        <v>7</v>
      </c>
      <c r="K15" s="13">
        <v>8</v>
      </c>
      <c r="L15" s="10">
        <v>9</v>
      </c>
      <c r="M15" s="11">
        <v>10</v>
      </c>
      <c r="N15" s="12">
        <v>11</v>
      </c>
      <c r="O15" s="9">
        <v>12</v>
      </c>
      <c r="P15" s="10">
        <v>13</v>
      </c>
    </row>
    <row r="16" spans="1:16" ht="15" customHeight="1" x14ac:dyDescent="0.25">
      <c r="A16" s="14">
        <v>1</v>
      </c>
      <c r="B16" s="71" t="s">
        <v>24</v>
      </c>
      <c r="C16" s="74" t="s">
        <v>47</v>
      </c>
      <c r="D16" s="15" t="s">
        <v>5</v>
      </c>
      <c r="E16" s="86">
        <v>35</v>
      </c>
      <c r="F16" s="87">
        <v>167.99</v>
      </c>
      <c r="G16" s="86">
        <v>6</v>
      </c>
      <c r="H16" s="86">
        <v>6</v>
      </c>
      <c r="I16" s="88"/>
      <c r="J16" s="86">
        <v>6</v>
      </c>
      <c r="K16" s="88"/>
      <c r="L16" s="88"/>
      <c r="M16" s="86">
        <v>5</v>
      </c>
      <c r="N16" s="87">
        <v>26.44</v>
      </c>
      <c r="O16" s="86">
        <v>1</v>
      </c>
      <c r="P16" s="86">
        <v>5</v>
      </c>
    </row>
    <row r="17" spans="1:16" x14ac:dyDescent="0.25">
      <c r="A17" s="14">
        <v>2</v>
      </c>
      <c r="B17" s="72"/>
      <c r="C17" s="75"/>
      <c r="D17" s="15" t="s">
        <v>48</v>
      </c>
      <c r="E17" s="86">
        <v>116</v>
      </c>
      <c r="F17" s="87">
        <v>543.16</v>
      </c>
      <c r="G17" s="86">
        <v>18</v>
      </c>
      <c r="H17" s="86">
        <v>18</v>
      </c>
      <c r="I17" s="88"/>
      <c r="J17" s="86">
        <v>15</v>
      </c>
      <c r="K17" s="86">
        <v>3</v>
      </c>
      <c r="L17" s="88"/>
      <c r="M17" s="86">
        <v>80</v>
      </c>
      <c r="N17" s="87">
        <v>384.79</v>
      </c>
      <c r="O17" s="86">
        <v>25</v>
      </c>
      <c r="P17" s="87">
        <v>108.12</v>
      </c>
    </row>
    <row r="18" spans="1:16" x14ac:dyDescent="0.25">
      <c r="A18" s="14">
        <v>3</v>
      </c>
      <c r="B18" s="72"/>
      <c r="C18" s="76" t="s">
        <v>49</v>
      </c>
      <c r="D18" s="15" t="s">
        <v>5</v>
      </c>
      <c r="E18" s="86">
        <v>4</v>
      </c>
      <c r="F18" s="87">
        <v>28.89</v>
      </c>
      <c r="G18" s="88"/>
      <c r="H18" s="88"/>
      <c r="I18" s="88"/>
      <c r="J18" s="88"/>
      <c r="K18" s="88"/>
      <c r="L18" s="88"/>
      <c r="M18" s="86">
        <v>2</v>
      </c>
      <c r="N18" s="87">
        <v>18.89</v>
      </c>
      <c r="O18" s="88"/>
      <c r="P18" s="88"/>
    </row>
    <row r="19" spans="1:16" x14ac:dyDescent="0.25">
      <c r="A19" s="14">
        <v>4</v>
      </c>
      <c r="B19" s="73"/>
      <c r="C19" s="77"/>
      <c r="D19" s="15" t="s">
        <v>48</v>
      </c>
      <c r="E19" s="86">
        <v>9</v>
      </c>
      <c r="F19" s="89">
        <v>3515.44</v>
      </c>
      <c r="G19" s="88"/>
      <c r="H19" s="88"/>
      <c r="I19" s="88"/>
      <c r="J19" s="88"/>
      <c r="K19" s="88"/>
      <c r="L19" s="88"/>
      <c r="M19" s="86">
        <v>3</v>
      </c>
      <c r="N19" s="90">
        <v>731.9</v>
      </c>
      <c r="O19" s="88"/>
      <c r="P19" s="88"/>
    </row>
    <row r="20" spans="1:16" x14ac:dyDescent="0.25">
      <c r="A20" s="14">
        <v>5</v>
      </c>
      <c r="B20" s="81" t="s">
        <v>22</v>
      </c>
      <c r="C20" s="16" t="s">
        <v>47</v>
      </c>
      <c r="D20" s="15" t="s">
        <v>48</v>
      </c>
      <c r="E20" s="86">
        <v>3</v>
      </c>
      <c r="F20" s="87">
        <v>85.41</v>
      </c>
      <c r="G20" s="88"/>
      <c r="H20" s="88"/>
      <c r="I20" s="88"/>
      <c r="J20" s="88"/>
      <c r="K20" s="88"/>
      <c r="L20" s="88"/>
      <c r="M20" s="88"/>
      <c r="N20" s="88"/>
      <c r="O20" s="88"/>
      <c r="P20" s="88"/>
    </row>
    <row r="21" spans="1:16" x14ac:dyDescent="0.25">
      <c r="A21" s="14">
        <v>6</v>
      </c>
      <c r="B21" s="82"/>
      <c r="C21" s="16" t="s">
        <v>49</v>
      </c>
      <c r="D21" s="15" t="s">
        <v>48</v>
      </c>
      <c r="E21" s="86">
        <v>2</v>
      </c>
      <c r="F21" s="90">
        <v>240.4</v>
      </c>
      <c r="G21" s="88"/>
      <c r="H21" s="88"/>
      <c r="I21" s="88"/>
      <c r="J21" s="88"/>
      <c r="K21" s="88"/>
      <c r="L21" s="88"/>
      <c r="M21" s="86">
        <v>2</v>
      </c>
      <c r="N21" s="87">
        <v>648.77</v>
      </c>
      <c r="O21" s="88"/>
      <c r="P21" s="88"/>
    </row>
    <row r="22" spans="1:16" x14ac:dyDescent="0.25">
      <c r="A22" s="14">
        <v>7</v>
      </c>
      <c r="B22" s="81" t="s">
        <v>23</v>
      </c>
      <c r="C22" s="16" t="s">
        <v>47</v>
      </c>
      <c r="D22" s="15" t="s">
        <v>48</v>
      </c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</row>
    <row r="23" spans="1:16" x14ac:dyDescent="0.25">
      <c r="A23" s="14">
        <v>8</v>
      </c>
      <c r="B23" s="82"/>
      <c r="C23" s="16" t="s">
        <v>49</v>
      </c>
      <c r="D23" s="15" t="s">
        <v>48</v>
      </c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</row>
    <row r="24" spans="1:16" ht="15" customHeight="1" x14ac:dyDescent="0.25">
      <c r="A24" s="14">
        <v>9</v>
      </c>
      <c r="B24" s="83"/>
      <c r="C24" s="22" t="s">
        <v>19</v>
      </c>
      <c r="D24" s="22"/>
      <c r="E24" s="86">
        <v>1</v>
      </c>
      <c r="F24" s="86">
        <v>7</v>
      </c>
      <c r="G24" s="88"/>
      <c r="H24" s="88"/>
      <c r="I24" s="88"/>
      <c r="J24" s="88"/>
      <c r="K24" s="88"/>
      <c r="L24" s="88"/>
      <c r="M24" s="88"/>
      <c r="N24" s="88"/>
      <c r="O24" s="88"/>
      <c r="P24" s="88"/>
    </row>
    <row r="25" spans="1:16" ht="30.75" customHeight="1" x14ac:dyDescent="0.25">
      <c r="A25" s="14">
        <v>10</v>
      </c>
      <c r="B25" s="83"/>
      <c r="C25" s="22" t="s">
        <v>21</v>
      </c>
      <c r="D25" s="22"/>
      <c r="E25" s="86">
        <v>4</v>
      </c>
      <c r="F25" s="89">
        <v>1966.35</v>
      </c>
      <c r="G25" s="88"/>
      <c r="H25" s="88"/>
      <c r="I25" s="88"/>
      <c r="J25" s="88"/>
      <c r="K25" s="88"/>
      <c r="L25" s="88"/>
      <c r="M25" s="88"/>
      <c r="N25" s="88"/>
      <c r="O25" s="88"/>
      <c r="P25" s="88"/>
    </row>
    <row r="26" spans="1:16" s="1" customFormat="1" x14ac:dyDescent="0.25">
      <c r="A26" s="14">
        <v>11</v>
      </c>
      <c r="B26" s="83"/>
      <c r="C26" s="85" t="s">
        <v>15</v>
      </c>
      <c r="D26" s="85"/>
      <c r="E26" s="86">
        <v>1</v>
      </c>
      <c r="F26" s="86">
        <v>5</v>
      </c>
      <c r="G26" s="88"/>
      <c r="H26" s="88"/>
      <c r="I26" s="88"/>
      <c r="J26" s="88"/>
      <c r="K26" s="88"/>
      <c r="L26" s="88"/>
      <c r="M26" s="88"/>
      <c r="N26" s="88"/>
      <c r="O26" s="88"/>
      <c r="P26" s="88"/>
    </row>
    <row r="27" spans="1:16" ht="25.5" customHeight="1" x14ac:dyDescent="0.25">
      <c r="A27" s="14">
        <v>12</v>
      </c>
      <c r="B27" s="83"/>
      <c r="C27" s="22" t="s">
        <v>30</v>
      </c>
      <c r="D27" s="22"/>
      <c r="E27" s="88"/>
      <c r="F27" s="88"/>
      <c r="G27" s="88"/>
      <c r="H27" s="88"/>
      <c r="I27" s="88"/>
      <c r="J27" s="88"/>
      <c r="K27" s="88"/>
      <c r="L27" s="88"/>
      <c r="M27" s="88"/>
      <c r="N27" s="88"/>
      <c r="O27" s="88"/>
      <c r="P27" s="88"/>
    </row>
    <row r="28" spans="1:16" ht="30.75" customHeight="1" thickBot="1" x14ac:dyDescent="0.3">
      <c r="A28" s="14">
        <v>13</v>
      </c>
      <c r="B28" s="83"/>
      <c r="C28" s="23" t="s">
        <v>29</v>
      </c>
      <c r="D28" s="23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</row>
    <row r="29" spans="1:16" ht="30.75" customHeight="1" thickBot="1" x14ac:dyDescent="0.3">
      <c r="A29" s="14">
        <v>14</v>
      </c>
      <c r="B29" s="84"/>
      <c r="C29" s="23" t="s">
        <v>31</v>
      </c>
      <c r="D29" s="23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</row>
    <row r="30" spans="1:16" ht="30.75" customHeight="1" thickBot="1" x14ac:dyDescent="0.3">
      <c r="A30" s="14">
        <v>15</v>
      </c>
      <c r="B30" s="24" t="s">
        <v>32</v>
      </c>
      <c r="C30" s="24"/>
      <c r="D30" s="24"/>
      <c r="E30" s="91">
        <v>383</v>
      </c>
      <c r="F30" s="92">
        <v>2176.73</v>
      </c>
      <c r="G30" s="93"/>
      <c r="H30" s="93"/>
      <c r="I30" s="93"/>
      <c r="J30" s="93"/>
      <c r="K30" s="93"/>
      <c r="L30" s="93"/>
      <c r="M30" s="91">
        <v>175</v>
      </c>
      <c r="N30" s="92">
        <v>1008.04</v>
      </c>
      <c r="O30" s="91">
        <v>81</v>
      </c>
      <c r="P30" s="94">
        <v>459.97</v>
      </c>
    </row>
    <row r="31" spans="1:16" ht="45" customHeight="1" thickBot="1" x14ac:dyDescent="0.3">
      <c r="A31" s="17" t="s">
        <v>34</v>
      </c>
      <c r="B31" s="24" t="s">
        <v>33</v>
      </c>
      <c r="C31" s="24"/>
      <c r="D31" s="24"/>
      <c r="E31" s="91">
        <v>62</v>
      </c>
      <c r="F31" s="94">
        <v>351.11</v>
      </c>
      <c r="G31" s="93"/>
      <c r="H31" s="93"/>
      <c r="I31" s="93"/>
      <c r="J31" s="93"/>
      <c r="K31" s="93"/>
      <c r="L31" s="93"/>
      <c r="M31" s="91">
        <v>63</v>
      </c>
      <c r="N31" s="94">
        <v>388.11</v>
      </c>
      <c r="O31" s="91">
        <v>13</v>
      </c>
      <c r="P31" s="91">
        <v>79</v>
      </c>
    </row>
    <row r="32" spans="1:16" s="1" customFormat="1" ht="15" customHeight="1" thickBot="1" x14ac:dyDescent="0.3">
      <c r="A32" s="14">
        <v>16</v>
      </c>
      <c r="B32" s="21" t="s">
        <v>6</v>
      </c>
      <c r="C32" s="21"/>
      <c r="D32" s="21"/>
      <c r="E32" s="18">
        <f>SUM(E16:E31)</f>
        <v>620</v>
      </c>
      <c r="F32" s="18">
        <f t="shared" ref="F32:P32" si="0">SUM(F16:F31)</f>
        <v>9087.48</v>
      </c>
      <c r="G32" s="18">
        <f t="shared" si="0"/>
        <v>24</v>
      </c>
      <c r="H32" s="18">
        <f t="shared" si="0"/>
        <v>24</v>
      </c>
      <c r="I32" s="18">
        <f t="shared" si="0"/>
        <v>0</v>
      </c>
      <c r="J32" s="18">
        <f t="shared" si="0"/>
        <v>21</v>
      </c>
      <c r="K32" s="18">
        <f t="shared" si="0"/>
        <v>3</v>
      </c>
      <c r="L32" s="18">
        <f t="shared" si="0"/>
        <v>0</v>
      </c>
      <c r="M32" s="18">
        <f t="shared" si="0"/>
        <v>330</v>
      </c>
      <c r="N32" s="18">
        <f t="shared" si="0"/>
        <v>3206.94</v>
      </c>
      <c r="O32" s="18">
        <f t="shared" si="0"/>
        <v>120</v>
      </c>
      <c r="P32" s="18">
        <f t="shared" si="0"/>
        <v>652.09</v>
      </c>
    </row>
    <row r="33" spans="1:16" ht="32.25" customHeight="1" thickBot="1" x14ac:dyDescent="0.3">
      <c r="A33" s="25">
        <v>17</v>
      </c>
      <c r="B33" s="27" t="s">
        <v>35</v>
      </c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8"/>
    </row>
    <row r="34" spans="1:16" ht="15.75" thickBot="1" x14ac:dyDescent="0.3">
      <c r="A34" s="26"/>
      <c r="B34" s="29" t="s">
        <v>36</v>
      </c>
      <c r="C34" s="30"/>
      <c r="D34" s="31"/>
      <c r="E34" s="34" t="s">
        <v>37</v>
      </c>
      <c r="F34" s="35"/>
      <c r="G34" s="34" t="s">
        <v>38</v>
      </c>
      <c r="H34" s="36"/>
      <c r="I34" s="35"/>
      <c r="J34" s="37" t="s">
        <v>39</v>
      </c>
      <c r="K34" s="37"/>
      <c r="L34" s="38"/>
      <c r="M34" s="39" t="s">
        <v>40</v>
      </c>
      <c r="N34" s="37"/>
      <c r="O34" s="40" t="s">
        <v>41</v>
      </c>
      <c r="P34" s="41"/>
    </row>
    <row r="35" spans="1:16" ht="15.75" thickBot="1" x14ac:dyDescent="0.3">
      <c r="A35" s="26"/>
      <c r="B35" s="29" t="s">
        <v>42</v>
      </c>
      <c r="C35" s="32"/>
      <c r="D35" s="33"/>
      <c r="E35" s="34">
        <v>0</v>
      </c>
      <c r="F35" s="35"/>
      <c r="G35" s="34">
        <v>0</v>
      </c>
      <c r="H35" s="36"/>
      <c r="I35" s="35"/>
      <c r="J35" s="34">
        <v>0</v>
      </c>
      <c r="K35" s="36"/>
      <c r="L35" s="35"/>
      <c r="M35" s="34">
        <v>0</v>
      </c>
      <c r="N35" s="35"/>
      <c r="O35" s="40">
        <v>0</v>
      </c>
      <c r="P35" s="41"/>
    </row>
    <row r="36" spans="1:16" ht="15.75" thickBot="1" x14ac:dyDescent="0.3">
      <c r="A36" s="26"/>
      <c r="B36" s="44" t="s">
        <v>43</v>
      </c>
      <c r="C36" s="45"/>
      <c r="D36" s="46"/>
      <c r="E36" s="44">
        <v>0</v>
      </c>
      <c r="F36" s="46"/>
      <c r="G36" s="44">
        <v>0</v>
      </c>
      <c r="H36" s="45"/>
      <c r="I36" s="46"/>
      <c r="J36" s="44">
        <v>0</v>
      </c>
      <c r="K36" s="45"/>
      <c r="L36" s="46"/>
      <c r="M36" s="44">
        <v>0</v>
      </c>
      <c r="N36" s="46"/>
      <c r="O36" s="44">
        <v>0</v>
      </c>
      <c r="P36" s="46"/>
    </row>
    <row r="37" spans="1:16" ht="15.75" thickBot="1" x14ac:dyDescent="0.3">
      <c r="A37" s="26"/>
      <c r="B37" s="29" t="s">
        <v>44</v>
      </c>
      <c r="C37" s="32"/>
      <c r="D37" s="33"/>
      <c r="E37" s="37">
        <v>0</v>
      </c>
      <c r="F37" s="37"/>
      <c r="G37" s="34">
        <v>0</v>
      </c>
      <c r="H37" s="36"/>
      <c r="I37" s="35"/>
      <c r="J37" s="34">
        <v>0</v>
      </c>
      <c r="K37" s="36"/>
      <c r="L37" s="35"/>
      <c r="M37" s="34">
        <v>0</v>
      </c>
      <c r="N37" s="35"/>
      <c r="O37" s="40">
        <v>0</v>
      </c>
      <c r="P37" s="41"/>
    </row>
    <row r="38" spans="1:16" ht="15.75" thickBot="1" x14ac:dyDescent="0.3">
      <c r="A38" s="26"/>
      <c r="B38" s="47" t="s">
        <v>45</v>
      </c>
      <c r="C38" s="47"/>
      <c r="D38" s="47"/>
      <c r="E38" s="44">
        <v>0</v>
      </c>
      <c r="F38" s="46"/>
      <c r="G38" s="44">
        <v>0</v>
      </c>
      <c r="H38" s="45"/>
      <c r="I38" s="46"/>
      <c r="J38" s="44">
        <v>0</v>
      </c>
      <c r="K38" s="45"/>
      <c r="L38" s="46"/>
      <c r="M38" s="44">
        <v>0</v>
      </c>
      <c r="N38" s="46"/>
      <c r="O38" s="44">
        <v>0</v>
      </c>
      <c r="P38" s="46"/>
    </row>
    <row r="39" spans="1:16" ht="15.75" thickBot="1" x14ac:dyDescent="0.3">
      <c r="A39" s="26"/>
      <c r="B39" s="29" t="s">
        <v>46</v>
      </c>
      <c r="C39" s="32"/>
      <c r="D39" s="33"/>
      <c r="E39" s="34">
        <v>0</v>
      </c>
      <c r="F39" s="35"/>
      <c r="G39" s="34">
        <v>0</v>
      </c>
      <c r="H39" s="36"/>
      <c r="I39" s="35"/>
      <c r="J39" s="34">
        <v>0</v>
      </c>
      <c r="K39" s="36"/>
      <c r="L39" s="35"/>
      <c r="M39" s="34">
        <v>0</v>
      </c>
      <c r="N39" s="35"/>
      <c r="O39" s="42">
        <v>0</v>
      </c>
      <c r="P39" s="43"/>
    </row>
  </sheetData>
  <mergeCells count="74">
    <mergeCell ref="B20:B21"/>
    <mergeCell ref="B22:B23"/>
    <mergeCell ref="B24:B29"/>
    <mergeCell ref="C24:D24"/>
    <mergeCell ref="C25:D25"/>
    <mergeCell ref="C26:D26"/>
    <mergeCell ref="B16:B19"/>
    <mergeCell ref="C16:C17"/>
    <mergeCell ref="C18:C19"/>
    <mergeCell ref="O11:P11"/>
    <mergeCell ref="M12:M14"/>
    <mergeCell ref="N12:N14"/>
    <mergeCell ref="J13:L13"/>
    <mergeCell ref="B15:D15"/>
    <mergeCell ref="A7:P7"/>
    <mergeCell ref="A8:P8"/>
    <mergeCell ref="J9:M9"/>
    <mergeCell ref="A11:A15"/>
    <mergeCell ref="B11:D14"/>
    <mergeCell ref="E11:F11"/>
    <mergeCell ref="G11:L11"/>
    <mergeCell ref="M11:N11"/>
    <mergeCell ref="E12:E14"/>
    <mergeCell ref="F12:F14"/>
    <mergeCell ref="G12:G14"/>
    <mergeCell ref="H12:H14"/>
    <mergeCell ref="I12:L12"/>
    <mergeCell ref="O12:O14"/>
    <mergeCell ref="P12:P14"/>
    <mergeCell ref="I13:I14"/>
    <mergeCell ref="O38:P38"/>
    <mergeCell ref="B38:D38"/>
    <mergeCell ref="E38:F38"/>
    <mergeCell ref="G38:I38"/>
    <mergeCell ref="J38:L38"/>
    <mergeCell ref="M38:N38"/>
    <mergeCell ref="M35:N35"/>
    <mergeCell ref="J36:L36"/>
    <mergeCell ref="M36:N36"/>
    <mergeCell ref="O36:P36"/>
    <mergeCell ref="O37:P37"/>
    <mergeCell ref="J37:L37"/>
    <mergeCell ref="M37:N37"/>
    <mergeCell ref="J39:L39"/>
    <mergeCell ref="B35:D35"/>
    <mergeCell ref="E35:F35"/>
    <mergeCell ref="G35:I35"/>
    <mergeCell ref="J35:L35"/>
    <mergeCell ref="B37:D37"/>
    <mergeCell ref="E37:F37"/>
    <mergeCell ref="G37:I37"/>
    <mergeCell ref="G39:I39"/>
    <mergeCell ref="A33:A39"/>
    <mergeCell ref="B33:P33"/>
    <mergeCell ref="B34:D34"/>
    <mergeCell ref="B39:D39"/>
    <mergeCell ref="E34:F34"/>
    <mergeCell ref="G34:I34"/>
    <mergeCell ref="J34:L34"/>
    <mergeCell ref="M34:N34"/>
    <mergeCell ref="O34:P34"/>
    <mergeCell ref="E39:F39"/>
    <mergeCell ref="M39:N39"/>
    <mergeCell ref="O39:P39"/>
    <mergeCell ref="O35:P35"/>
    <mergeCell ref="B36:D36"/>
    <mergeCell ref="E36:F36"/>
    <mergeCell ref="G36:I36"/>
    <mergeCell ref="B32:D32"/>
    <mergeCell ref="C27:D27"/>
    <mergeCell ref="C28:D28"/>
    <mergeCell ref="C29:D29"/>
    <mergeCell ref="B30:D30"/>
    <mergeCell ref="B31:D31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Январь 2024</vt:lpstr>
      <vt:lpstr>'Январь 2024'!Область_печати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Глухарева Мария Игоревна</cp:lastModifiedBy>
  <cp:lastPrinted>2024-04-05T13:36:54Z</cp:lastPrinted>
  <dcterms:created xsi:type="dcterms:W3CDTF">2019-03-06T06:37:00Z</dcterms:created>
  <dcterms:modified xsi:type="dcterms:W3CDTF">2024-09-12T06:10:57Z</dcterms:modified>
</cp:coreProperties>
</file>