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ноябрь 2023" sheetId="11" r:id="rId1"/>
  </sheets>
  <definedNames>
    <definedName name="_xlnm.Print_Area" localSheetId="0">'ноябрь 2023'!$A$1:$P$41</definedName>
  </definedNames>
  <calcPr calcId="145621"/>
</workbook>
</file>

<file path=xl/calcChain.xml><?xml version="1.0" encoding="utf-8"?>
<calcChain xmlns="http://schemas.openxmlformats.org/spreadsheetml/2006/main">
  <c r="E32" i="11" l="1"/>
  <c r="J32" i="11" l="1"/>
  <c r="F32" i="11"/>
  <c r="O32" i="11" l="1"/>
  <c r="M32" i="11"/>
  <c r="N32" i="11" l="1"/>
  <c r="P32" i="11"/>
  <c r="L32" i="11"/>
  <c r="K32" i="11" l="1"/>
  <c r="H32" i="11"/>
  <c r="G32" i="11"/>
  <c r="I32" i="11" l="1"/>
</calcChain>
</file>

<file path=xl/sharedStrings.xml><?xml version="1.0" encoding="utf-8"?>
<sst xmlns="http://schemas.openxmlformats.org/spreadsheetml/2006/main" count="71" uniqueCount="55">
  <si>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</si>
  <si>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</si>
  <si>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</si>
  <si>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</si>
  <si>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</si>
  <si>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</si>
  <si>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</si>
  <si>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</si>
  <si>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</si>
  <si>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</si>
  <si>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</si>
  <si>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</si>
  <si>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</si>
  <si>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</si>
  <si>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</si>
  <si>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</si>
  <si>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</si>
  <si>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</si>
  <si>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</si>
  <si>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</si>
  <si>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</si>
  <si>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</si>
  <si>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</si>
  <si>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</si>
  <si>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</si>
  <si>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</si>
  <si>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</si>
  <si>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</si>
  <si>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</si>
  <si>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</si>
  <si>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</si>
  <si>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</si>
  <si>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</si>
  <si>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</si>
  <si>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</si>
  <si>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</si>
  <si>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</si>
  <si>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</si>
  <si>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</si>
  <si>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</si>
  <si>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</si>
  <si>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</si>
  <si>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</si>
  <si>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</si>
  <si>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</si>
  <si>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</si>
  <si>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</si>
  <si>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</si>
  <si>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</si>
  <si>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</si>
  <si>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</si>
  <si>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ГРС Северозадонская</t>
  </si>
  <si>
    <t>декабрь 2023 г</t>
  </si>
  <si>
    <t>1 334,01</t>
  </si>
  <si>
    <t>1 740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</si>
</sst>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1" fontId="3" fillId="0" borderId="32" xfId="0" applyNumberFormat="1" applyFont="1" applyBorder="1" applyAlignment="1">
      <alignment horizontal="center"/>
    </xf>
    <xf numFmtId="0" fontId="2" fillId="0" borderId="36" xfId="0" applyFont="1" applyBorder="1" applyAlignment="1">
      <alignment horizontal="left" vertical="center"/>
    </xf>
    <xf numFmtId="1" fontId="2" fillId="0" borderId="34" xfId="0" applyNumberFormat="1" applyFont="1" applyBorder="1" applyAlignment="1">
      <alignment horizontal="center" vertical="center"/>
    </xf>
    <xf numFmtId="2" fontId="2" fillId="0" borderId="3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3" fillId="0" borderId="44" xfId="0" applyNumberFormat="1" applyFont="1" applyFill="1" applyBorder="1" applyAlignment="1">
      <alignment horizontal="center" vertical="center"/>
    </xf>
    <xf numFmtId="2" fontId="3" fillId="0" borderId="45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1" fontId="3" fillId="0" borderId="43" xfId="0" applyNumberFormat="1" applyFont="1" applyFill="1" applyBorder="1" applyAlignment="1">
      <alignment horizontal="center" vertical="center"/>
    </xf>
    <xf numFmtId="1" fontId="3" fillId="0" borderId="45" xfId="0" applyNumberFormat="1" applyFont="1" applyFill="1" applyBorder="1" applyAlignment="1">
      <alignment horizontal="center" vertical="center"/>
    </xf>
    <xf numFmtId="1" fontId="3" fillId="0" borderId="46" xfId="0" applyNumberFormat="1" applyFont="1" applyBorder="1" applyAlignment="1">
      <alignment horizontal="center" vertical="center"/>
    </xf>
    <xf numFmtId="2" fontId="3" fillId="0" borderId="47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left"/>
    </xf>
    <xf numFmtId="1" fontId="2" fillId="0" borderId="27" xfId="1" applyNumberFormat="1" applyFont="1" applyFill="1" applyBorder="1" applyAlignment="1">
      <alignment horizontal="center" vertical="center"/>
    </xf>
    <xf numFmtId="0" fontId="2" fillId="2" borderId="21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48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0" fontId="10" fillId="0" borderId="4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48" xfId="0" applyNumberFormat="1" applyFont="1" applyFill="1" applyBorder="1" applyAlignment="1">
      <alignment horizontal="center" vertical="center"/>
    </xf>
    <xf numFmtId="1" fontId="2" fillId="0" borderId="39" xfId="0" applyNumberFormat="1" applyFont="1" applyFill="1" applyBorder="1" applyAlignment="1">
      <alignment horizontal="center" vertical="center"/>
    </xf>
    <xf numFmtId="1" fontId="2" fillId="0" borderId="40" xfId="0" applyNumberFormat="1" applyFont="1" applyFill="1" applyBorder="1" applyAlignment="1">
      <alignment horizontal="center" vertical="center"/>
    </xf>
    <xf numFmtId="0" fontId="10" fillId="0" borderId="55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54" xfId="0" applyNumberFormat="1" applyFont="1" applyBorder="1" applyAlignment="1">
      <alignment horizontal="center" vertical="center"/>
    </xf>
    <xf numFmtId="1" fontId="2" fillId="0" borderId="49" xfId="0" applyNumberFormat="1" applyFont="1" applyBorder="1" applyAlignment="1">
      <alignment horizontal="center" vertical="center"/>
    </xf>
    <xf numFmtId="1" fontId="2" fillId="0" borderId="50" xfId="0" applyNumberFormat="1" applyFont="1" applyBorder="1" applyAlignment="1">
      <alignment horizontal="center" vertical="center"/>
    </xf>
    <xf numFmtId="1" fontId="2" fillId="0" borderId="51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1" fontId="2" fillId="0" borderId="52" xfId="0" applyNumberFormat="1" applyFont="1" applyFill="1" applyBorder="1" applyAlignment="1">
      <alignment horizontal="center" vertical="center"/>
    </xf>
    <xf numFmtId="1" fontId="2" fillId="0" borderId="53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41"/>
  <sheetViews>
    <sheetView tabSelected="1" view="pageBreakPreview" topLeftCell="B16" zoomScaleNormal="90" zoomScaleSheetLayoutView="100" workbookViewId="0">
      <selection activeCell="M30" sqref="M30: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19</v>
      </c>
    </row>
    <row r="2" spans="1:16" x14ac:dyDescent="0.25">
      <c r="P2" s="5" t="s">
        <v>20</v>
      </c>
    </row>
    <row r="3" spans="1:16" x14ac:dyDescent="0.25">
      <c r="P3" s="5" t="s">
        <v>21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10</v>
      </c>
    </row>
    <row r="6" spans="1:16" ht="6" customHeight="1" x14ac:dyDescent="0.25"/>
    <row r="7" spans="1:16" ht="20.25" x14ac:dyDescent="0.3">
      <c r="A7" s="112" t="s">
        <v>11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6" ht="20.25" x14ac:dyDescent="0.3">
      <c r="A8" s="112" t="s">
        <v>24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</row>
    <row r="9" spans="1:16" ht="18.75" x14ac:dyDescent="0.25">
      <c r="G9" s="4"/>
      <c r="H9" s="4"/>
      <c r="I9" s="4"/>
      <c r="J9" s="113" t="s">
        <v>0</v>
      </c>
      <c r="K9" s="113"/>
      <c r="L9" s="113"/>
      <c r="M9" s="113"/>
      <c r="N9" s="10" t="s">
        <v>32</v>
      </c>
      <c r="O9" s="127" t="s">
        <v>52</v>
      </c>
      <c r="P9" s="127"/>
    </row>
    <row r="10" spans="1:16" ht="6" customHeight="1" thickBot="1" x14ac:dyDescent="0.3"/>
    <row r="11" spans="1:16" ht="36.75" customHeight="1" x14ac:dyDescent="0.25">
      <c r="A11" s="114" t="s">
        <v>1</v>
      </c>
      <c r="B11" s="117" t="s">
        <v>2</v>
      </c>
      <c r="C11" s="117"/>
      <c r="D11" s="117"/>
      <c r="E11" s="119" t="s">
        <v>12</v>
      </c>
      <c r="F11" s="120"/>
      <c r="G11" s="121" t="s">
        <v>23</v>
      </c>
      <c r="H11" s="122"/>
      <c r="I11" s="122"/>
      <c r="J11" s="122"/>
      <c r="K11" s="122"/>
      <c r="L11" s="123"/>
      <c r="M11" s="119" t="s">
        <v>13</v>
      </c>
      <c r="N11" s="120"/>
      <c r="O11" s="124" t="s">
        <v>30</v>
      </c>
      <c r="P11" s="125"/>
    </row>
    <row r="12" spans="1:16" s="1" customFormat="1" x14ac:dyDescent="0.25">
      <c r="A12" s="115"/>
      <c r="B12" s="118"/>
      <c r="C12" s="118"/>
      <c r="D12" s="118"/>
      <c r="E12" s="126" t="s">
        <v>3</v>
      </c>
      <c r="F12" s="92" t="s">
        <v>14</v>
      </c>
      <c r="G12" s="90" t="s">
        <v>3</v>
      </c>
      <c r="H12" s="85" t="s">
        <v>14</v>
      </c>
      <c r="I12" s="87" t="s">
        <v>4</v>
      </c>
      <c r="J12" s="88"/>
      <c r="K12" s="88"/>
      <c r="L12" s="89"/>
      <c r="M12" s="91" t="s">
        <v>3</v>
      </c>
      <c r="N12" s="92" t="s">
        <v>14</v>
      </c>
      <c r="O12" s="91" t="s">
        <v>3</v>
      </c>
      <c r="P12" s="92" t="s">
        <v>14</v>
      </c>
    </row>
    <row r="13" spans="1:16" s="1" customFormat="1" x14ac:dyDescent="0.25">
      <c r="A13" s="115"/>
      <c r="B13" s="118"/>
      <c r="C13" s="118"/>
      <c r="D13" s="118"/>
      <c r="E13" s="126"/>
      <c r="F13" s="92"/>
      <c r="G13" s="91"/>
      <c r="H13" s="86"/>
      <c r="I13" s="93" t="s">
        <v>15</v>
      </c>
      <c r="J13" s="94" t="s">
        <v>16</v>
      </c>
      <c r="K13" s="94"/>
      <c r="L13" s="95"/>
      <c r="M13" s="91"/>
      <c r="N13" s="92"/>
      <c r="O13" s="91"/>
      <c r="P13" s="92"/>
    </row>
    <row r="14" spans="1:16" ht="38.25" x14ac:dyDescent="0.25">
      <c r="A14" s="115"/>
      <c r="B14" s="118"/>
      <c r="C14" s="118"/>
      <c r="D14" s="118"/>
      <c r="E14" s="126"/>
      <c r="F14" s="92"/>
      <c r="G14" s="91"/>
      <c r="H14" s="86"/>
      <c r="I14" s="93"/>
      <c r="J14" s="12" t="s">
        <v>29</v>
      </c>
      <c r="K14" s="12" t="s">
        <v>17</v>
      </c>
      <c r="L14" s="9" t="s">
        <v>31</v>
      </c>
      <c r="M14" s="91"/>
      <c r="N14" s="92"/>
      <c r="O14" s="91"/>
      <c r="P14" s="92"/>
    </row>
    <row r="15" spans="1:16" x14ac:dyDescent="0.25">
      <c r="A15" s="116"/>
      <c r="B15" s="96">
        <v>1</v>
      </c>
      <c r="C15" s="96"/>
      <c r="D15" s="97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81" t="s">
        <v>28</v>
      </c>
      <c r="C16" s="83" t="s">
        <v>5</v>
      </c>
      <c r="D16" s="23" t="s">
        <v>6</v>
      </c>
      <c r="E16" s="53">
        <v>38</v>
      </c>
      <c r="F16" s="54">
        <v>228.09</v>
      </c>
      <c r="G16" s="53">
        <v>7</v>
      </c>
      <c r="H16" s="54">
        <v>39.1</v>
      </c>
      <c r="I16" s="53"/>
      <c r="J16" s="53">
        <v>7</v>
      </c>
      <c r="K16" s="53"/>
      <c r="L16" s="53"/>
      <c r="M16" s="53">
        <v>1</v>
      </c>
      <c r="N16" s="54">
        <v>14.6</v>
      </c>
      <c r="O16" s="53">
        <v>2</v>
      </c>
      <c r="P16" s="54">
        <v>14.4</v>
      </c>
    </row>
    <row r="17" spans="1:16" x14ac:dyDescent="0.25">
      <c r="A17" s="20">
        <v>2</v>
      </c>
      <c r="B17" s="82"/>
      <c r="C17" s="84"/>
      <c r="D17" s="13" t="s">
        <v>7</v>
      </c>
      <c r="E17" s="53">
        <v>43</v>
      </c>
      <c r="F17" s="54">
        <v>223.59</v>
      </c>
      <c r="G17" s="53">
        <v>7</v>
      </c>
      <c r="H17" s="54">
        <v>42</v>
      </c>
      <c r="I17" s="53">
        <v>1</v>
      </c>
      <c r="J17" s="53">
        <v>5</v>
      </c>
      <c r="K17" s="53">
        <v>1</v>
      </c>
      <c r="L17" s="53"/>
      <c r="M17" s="53">
        <v>13</v>
      </c>
      <c r="N17" s="54">
        <v>56.95</v>
      </c>
      <c r="O17" s="53">
        <v>23</v>
      </c>
      <c r="P17" s="54">
        <v>102.91</v>
      </c>
    </row>
    <row r="18" spans="1:16" x14ac:dyDescent="0.25">
      <c r="A18" s="19">
        <v>3</v>
      </c>
      <c r="B18" s="82"/>
      <c r="C18" s="84" t="s">
        <v>8</v>
      </c>
      <c r="D18" s="13" t="s">
        <v>6</v>
      </c>
      <c r="E18" s="53">
        <v>2</v>
      </c>
      <c r="F18" s="54">
        <v>261</v>
      </c>
      <c r="G18" s="53"/>
      <c r="H18" s="54"/>
      <c r="I18" s="53"/>
      <c r="J18" s="53"/>
      <c r="K18" s="53"/>
      <c r="L18" s="53"/>
      <c r="M18" s="53"/>
      <c r="N18" s="54"/>
      <c r="O18" s="53"/>
      <c r="P18" s="54"/>
    </row>
    <row r="19" spans="1:16" x14ac:dyDescent="0.25">
      <c r="A19" s="20">
        <v>4</v>
      </c>
      <c r="B19" s="82"/>
      <c r="C19" s="84"/>
      <c r="D19" s="13" t="s">
        <v>7</v>
      </c>
      <c r="E19" s="53">
        <v>9</v>
      </c>
      <c r="F19" s="54">
        <v>1422.6</v>
      </c>
      <c r="G19" s="53">
        <v>2</v>
      </c>
      <c r="H19" s="54">
        <v>15.4</v>
      </c>
      <c r="I19" s="53"/>
      <c r="J19" s="53"/>
      <c r="K19" s="53">
        <v>2</v>
      </c>
      <c r="L19" s="53"/>
      <c r="M19" s="53"/>
      <c r="N19" s="54"/>
      <c r="O19" s="53">
        <v>3</v>
      </c>
      <c r="P19" s="54">
        <v>8.3000000000000007</v>
      </c>
    </row>
    <row r="20" spans="1:16" x14ac:dyDescent="0.25">
      <c r="A20" s="20">
        <v>5</v>
      </c>
      <c r="B20" s="101" t="s">
        <v>26</v>
      </c>
      <c r="C20" s="7" t="s">
        <v>5</v>
      </c>
      <c r="D20" s="8" t="s">
        <v>7</v>
      </c>
      <c r="E20" s="53">
        <v>3</v>
      </c>
      <c r="F20" s="54">
        <v>81.739999999999995</v>
      </c>
      <c r="G20" s="53"/>
      <c r="H20" s="54"/>
      <c r="I20" s="53"/>
      <c r="J20" s="53"/>
      <c r="K20" s="53"/>
      <c r="L20" s="53"/>
      <c r="M20" s="53"/>
      <c r="N20" s="54"/>
      <c r="O20" s="53"/>
      <c r="P20" s="54"/>
    </row>
    <row r="21" spans="1:16" x14ac:dyDescent="0.25">
      <c r="A21" s="19">
        <v>6</v>
      </c>
      <c r="B21" s="101"/>
      <c r="C21" s="7" t="s">
        <v>8</v>
      </c>
      <c r="D21" s="8" t="s">
        <v>7</v>
      </c>
      <c r="E21" s="53">
        <v>2</v>
      </c>
      <c r="F21" s="54">
        <v>15.69</v>
      </c>
      <c r="G21" s="53"/>
      <c r="H21" s="54"/>
      <c r="I21" s="53"/>
      <c r="J21" s="53"/>
      <c r="K21" s="53"/>
      <c r="L21" s="53"/>
      <c r="M21" s="53"/>
      <c r="N21" s="54"/>
      <c r="O21" s="53"/>
      <c r="P21" s="54"/>
    </row>
    <row r="22" spans="1:16" x14ac:dyDescent="0.25">
      <c r="A22" s="20">
        <v>7</v>
      </c>
      <c r="B22" s="101" t="s">
        <v>27</v>
      </c>
      <c r="C22" s="7" t="s">
        <v>5</v>
      </c>
      <c r="D22" s="8" t="s">
        <v>7</v>
      </c>
      <c r="E22" s="53">
        <v>4</v>
      </c>
      <c r="F22" s="54">
        <v>19.05</v>
      </c>
      <c r="G22" s="53"/>
      <c r="H22" s="54"/>
      <c r="I22" s="53"/>
      <c r="J22" s="53"/>
      <c r="K22" s="53"/>
      <c r="L22" s="53"/>
      <c r="M22" s="53"/>
      <c r="N22" s="54"/>
      <c r="O22" s="53"/>
      <c r="P22" s="54"/>
    </row>
    <row r="23" spans="1:16" x14ac:dyDescent="0.25">
      <c r="A23" s="20">
        <v>8</v>
      </c>
      <c r="B23" s="101"/>
      <c r="C23" s="7" t="s">
        <v>8</v>
      </c>
      <c r="D23" s="8" t="s">
        <v>7</v>
      </c>
      <c r="E23" s="42">
        <v>0</v>
      </c>
      <c r="F23" s="54">
        <v>0</v>
      </c>
      <c r="G23" s="53">
        <v>0</v>
      </c>
      <c r="H23" s="54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v>0</v>
      </c>
      <c r="O23" s="53">
        <v>0</v>
      </c>
      <c r="P23" s="54">
        <v>0</v>
      </c>
    </row>
    <row r="24" spans="1:16" x14ac:dyDescent="0.25">
      <c r="A24" s="20">
        <v>9</v>
      </c>
      <c r="B24" s="107"/>
      <c r="C24" s="102" t="s">
        <v>22</v>
      </c>
      <c r="D24" s="103"/>
      <c r="E24" s="53">
        <v>1</v>
      </c>
      <c r="F24" s="54">
        <v>5</v>
      </c>
      <c r="G24" s="43">
        <v>0</v>
      </c>
      <c r="H24" s="54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v>0</v>
      </c>
      <c r="O24" s="53">
        <v>0</v>
      </c>
      <c r="P24" s="54">
        <v>0</v>
      </c>
    </row>
    <row r="25" spans="1:16" x14ac:dyDescent="0.25">
      <c r="A25" s="20">
        <v>10</v>
      </c>
      <c r="B25" s="107"/>
      <c r="C25" s="102" t="s">
        <v>25</v>
      </c>
      <c r="D25" s="103"/>
      <c r="E25" s="53">
        <v>0</v>
      </c>
      <c r="F25" s="54">
        <v>0</v>
      </c>
      <c r="G25" s="43">
        <v>0</v>
      </c>
      <c r="H25" s="54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v>0</v>
      </c>
      <c r="O25" s="53">
        <v>0</v>
      </c>
      <c r="P25" s="54">
        <v>0</v>
      </c>
    </row>
    <row r="26" spans="1:16" s="1" customFormat="1" x14ac:dyDescent="0.25">
      <c r="A26" s="19">
        <v>11</v>
      </c>
      <c r="B26" s="107"/>
      <c r="C26" s="84" t="s">
        <v>18</v>
      </c>
      <c r="D26" s="104"/>
      <c r="E26" s="53">
        <v>0</v>
      </c>
      <c r="F26" s="54">
        <v>0</v>
      </c>
      <c r="G26" s="43">
        <v>0</v>
      </c>
      <c r="H26" s="54">
        <v>0</v>
      </c>
      <c r="I26" s="43">
        <v>0</v>
      </c>
      <c r="J26" s="53">
        <v>0</v>
      </c>
      <c r="K26" s="53">
        <v>0</v>
      </c>
      <c r="L26" s="53">
        <v>0</v>
      </c>
      <c r="M26" s="45">
        <v>0</v>
      </c>
      <c r="N26" s="54">
        <v>0</v>
      </c>
      <c r="O26" s="53">
        <v>0</v>
      </c>
      <c r="P26" s="54">
        <v>0</v>
      </c>
    </row>
    <row r="27" spans="1:16" ht="25.5" customHeight="1" x14ac:dyDescent="0.25">
      <c r="A27" s="20">
        <v>12</v>
      </c>
      <c r="B27" s="107"/>
      <c r="C27" s="102" t="s">
        <v>34</v>
      </c>
      <c r="D27" s="103"/>
      <c r="E27" s="53">
        <v>0</v>
      </c>
      <c r="F27" s="54">
        <v>0</v>
      </c>
      <c r="G27" s="53">
        <v>0</v>
      </c>
      <c r="H27" s="54">
        <v>0</v>
      </c>
      <c r="I27" s="43">
        <v>0</v>
      </c>
      <c r="J27" s="55">
        <v>0</v>
      </c>
      <c r="K27" s="43">
        <v>0</v>
      </c>
      <c r="L27" s="43">
        <v>0</v>
      </c>
      <c r="M27" s="45">
        <v>0</v>
      </c>
      <c r="N27" s="54">
        <v>0</v>
      </c>
      <c r="O27" s="53">
        <v>0</v>
      </c>
      <c r="P27" s="54">
        <v>0</v>
      </c>
    </row>
    <row r="28" spans="1:16" ht="30.75" customHeight="1" thickBot="1" x14ac:dyDescent="0.3">
      <c r="A28" s="20">
        <v>13</v>
      </c>
      <c r="B28" s="107"/>
      <c r="C28" s="105" t="s">
        <v>33</v>
      </c>
      <c r="D28" s="106"/>
      <c r="E28" s="53">
        <v>0</v>
      </c>
      <c r="F28" s="54">
        <v>0</v>
      </c>
      <c r="G28" s="43">
        <v>0</v>
      </c>
      <c r="H28" s="44">
        <v>0</v>
      </c>
      <c r="I28" s="43">
        <v>0</v>
      </c>
      <c r="J28" s="43">
        <v>0</v>
      </c>
      <c r="K28" s="43">
        <v>0</v>
      </c>
      <c r="L28" s="43">
        <v>0</v>
      </c>
      <c r="M28" s="45">
        <v>0</v>
      </c>
      <c r="N28" s="54">
        <v>0</v>
      </c>
      <c r="O28" s="53">
        <v>1</v>
      </c>
      <c r="P28" s="54">
        <v>119436</v>
      </c>
    </row>
    <row r="29" spans="1:16" ht="30.75" customHeight="1" thickBot="1" x14ac:dyDescent="0.3">
      <c r="A29" s="19">
        <v>14</v>
      </c>
      <c r="B29" s="108"/>
      <c r="C29" s="105" t="s">
        <v>35</v>
      </c>
      <c r="D29" s="106"/>
      <c r="E29" s="53">
        <v>0</v>
      </c>
      <c r="F29" s="54">
        <v>0</v>
      </c>
      <c r="G29" s="43">
        <v>0</v>
      </c>
      <c r="H29" s="44">
        <v>0</v>
      </c>
      <c r="I29" s="43">
        <v>0</v>
      </c>
      <c r="J29" s="43">
        <v>0</v>
      </c>
      <c r="K29" s="43">
        <v>0</v>
      </c>
      <c r="L29" s="43">
        <v>0</v>
      </c>
      <c r="M29" s="45">
        <v>0</v>
      </c>
      <c r="N29" s="46">
        <v>0</v>
      </c>
      <c r="O29" s="53">
        <v>0</v>
      </c>
      <c r="P29" s="54">
        <v>0</v>
      </c>
    </row>
    <row r="30" spans="1:16" ht="30.75" customHeight="1" thickBot="1" x14ac:dyDescent="0.3">
      <c r="A30" s="19">
        <v>15</v>
      </c>
      <c r="B30" s="109" t="s">
        <v>36</v>
      </c>
      <c r="C30" s="110"/>
      <c r="D30" s="111"/>
      <c r="E30" s="47">
        <v>306</v>
      </c>
      <c r="F30" s="48" t="s">
        <v>54</v>
      </c>
      <c r="G30" s="49"/>
      <c r="H30" s="50"/>
      <c r="I30" s="49"/>
      <c r="J30" s="51"/>
      <c r="K30" s="51"/>
      <c r="L30" s="52"/>
      <c r="M30" s="53">
        <v>222</v>
      </c>
      <c r="N30" s="46" t="s">
        <v>53</v>
      </c>
      <c r="O30" s="53">
        <v>96</v>
      </c>
      <c r="P30" s="54">
        <v>495.89</v>
      </c>
    </row>
    <row r="31" spans="1:16" ht="37.5" customHeight="1" thickBot="1" x14ac:dyDescent="0.3">
      <c r="A31" s="27" t="s">
        <v>38</v>
      </c>
      <c r="B31" s="109" t="s">
        <v>37</v>
      </c>
      <c r="C31" s="110"/>
      <c r="D31" s="111"/>
      <c r="E31" s="47">
        <v>86</v>
      </c>
      <c r="F31" s="48">
        <v>493.1</v>
      </c>
      <c r="G31" s="28"/>
      <c r="H31" s="29"/>
      <c r="I31" s="28"/>
      <c r="J31" s="30"/>
      <c r="K31" s="30"/>
      <c r="L31" s="31"/>
      <c r="M31" s="47">
        <v>82</v>
      </c>
      <c r="N31" s="26">
        <v>487.03</v>
      </c>
      <c r="O31" s="24">
        <v>2</v>
      </c>
      <c r="P31" s="25">
        <v>9.99</v>
      </c>
    </row>
    <row r="32" spans="1:16" s="1" customFormat="1" ht="15" customHeight="1" thickBot="1" x14ac:dyDescent="0.3">
      <c r="A32" s="32">
        <v>16</v>
      </c>
      <c r="B32" s="98" t="s">
        <v>9</v>
      </c>
      <c r="C32" s="99"/>
      <c r="D32" s="100"/>
      <c r="E32" s="33">
        <f>SUM(E16:E30)</f>
        <v>408</v>
      </c>
      <c r="F32" s="34">
        <f>SUM(F16:F30)</f>
        <v>2256.7599999999998</v>
      </c>
      <c r="G32" s="35">
        <f>SUM(G16:G29)</f>
        <v>16</v>
      </c>
      <c r="H32" s="36">
        <f>SUM(H16:H29)</f>
        <v>96.5</v>
      </c>
      <c r="I32" s="33">
        <f>SUM(I16:I28)</f>
        <v>1</v>
      </c>
      <c r="J32" s="37">
        <f>J16+J17+J18+J19+J20+J21+J22+J23+J24+J25+J26+J27+J28+J29</f>
        <v>12</v>
      </c>
      <c r="K32" s="37">
        <f t="shared" ref="K32:L32" si="0">SUM(K16:K29)</f>
        <v>3</v>
      </c>
      <c r="L32" s="38">
        <f t="shared" si="0"/>
        <v>0</v>
      </c>
      <c r="M32" s="35">
        <f>SUM(M16:M30)</f>
        <v>236</v>
      </c>
      <c r="N32" s="36">
        <f>SUM(N16:N30)</f>
        <v>71.55</v>
      </c>
      <c r="O32" s="39">
        <f>SUM(O16:O30)</f>
        <v>125</v>
      </c>
      <c r="P32" s="40">
        <f>SUM(P16:P30)</f>
        <v>120057.5</v>
      </c>
    </row>
    <row r="33" spans="1:16" s="1" customFormat="1" ht="32.25" customHeight="1" thickBot="1" x14ac:dyDescent="0.3">
      <c r="A33" s="72">
        <v>17</v>
      </c>
      <c r="B33" s="75" t="s">
        <v>39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6"/>
    </row>
    <row r="34" spans="1:16" s="1" customFormat="1" ht="15" customHeight="1" thickBot="1" x14ac:dyDescent="0.3">
      <c r="A34" s="73"/>
      <c r="B34" s="62" t="s">
        <v>40</v>
      </c>
      <c r="C34" s="77"/>
      <c r="D34" s="78"/>
      <c r="E34" s="66" t="s">
        <v>41</v>
      </c>
      <c r="F34" s="68"/>
      <c r="G34" s="66" t="s">
        <v>42</v>
      </c>
      <c r="H34" s="67"/>
      <c r="I34" s="68"/>
      <c r="J34" s="65" t="s">
        <v>43</v>
      </c>
      <c r="K34" s="65"/>
      <c r="L34" s="79"/>
      <c r="M34" s="80" t="s">
        <v>44</v>
      </c>
      <c r="N34" s="65"/>
      <c r="O34" s="56" t="s">
        <v>45</v>
      </c>
      <c r="P34" s="57"/>
    </row>
    <row r="35" spans="1:16" s="1" customFormat="1" ht="15" customHeight="1" thickBot="1" x14ac:dyDescent="0.3">
      <c r="A35" s="73"/>
      <c r="B35" s="62" t="s">
        <v>46</v>
      </c>
      <c r="C35" s="63"/>
      <c r="D35" s="64"/>
      <c r="E35" s="66">
        <v>0</v>
      </c>
      <c r="F35" s="68"/>
      <c r="G35" s="66">
        <v>0</v>
      </c>
      <c r="H35" s="67"/>
      <c r="I35" s="68"/>
      <c r="J35" s="66">
        <v>0</v>
      </c>
      <c r="K35" s="67"/>
      <c r="L35" s="68"/>
      <c r="M35" s="66">
        <v>0</v>
      </c>
      <c r="N35" s="68"/>
      <c r="O35" s="56">
        <v>0</v>
      </c>
      <c r="P35" s="57"/>
    </row>
    <row r="36" spans="1:16" s="1" customFormat="1" ht="15" customHeight="1" thickBot="1" x14ac:dyDescent="0.3">
      <c r="A36" s="73"/>
      <c r="B36" s="58" t="s">
        <v>47</v>
      </c>
      <c r="C36" s="61"/>
      <c r="D36" s="59"/>
      <c r="E36" s="58">
        <v>0</v>
      </c>
      <c r="F36" s="59"/>
      <c r="G36" s="58">
        <v>0</v>
      </c>
      <c r="H36" s="61"/>
      <c r="I36" s="59"/>
      <c r="J36" s="58">
        <v>0</v>
      </c>
      <c r="K36" s="61"/>
      <c r="L36" s="59"/>
      <c r="M36" s="58">
        <v>0</v>
      </c>
      <c r="N36" s="59"/>
      <c r="O36" s="58">
        <v>0</v>
      </c>
      <c r="P36" s="59"/>
    </row>
    <row r="37" spans="1:16" s="1" customFormat="1" ht="15" customHeight="1" thickBot="1" x14ac:dyDescent="0.3">
      <c r="A37" s="73"/>
      <c r="B37" s="62" t="s">
        <v>48</v>
      </c>
      <c r="C37" s="63"/>
      <c r="D37" s="64"/>
      <c r="E37" s="65">
        <v>0</v>
      </c>
      <c r="F37" s="65"/>
      <c r="G37" s="66">
        <v>0</v>
      </c>
      <c r="H37" s="67"/>
      <c r="I37" s="68"/>
      <c r="J37" s="66">
        <v>0</v>
      </c>
      <c r="K37" s="67"/>
      <c r="L37" s="68"/>
      <c r="M37" s="66">
        <v>0</v>
      </c>
      <c r="N37" s="68"/>
      <c r="O37" s="56">
        <v>0</v>
      </c>
      <c r="P37" s="57"/>
    </row>
    <row r="38" spans="1:16" s="1" customFormat="1" ht="15" customHeight="1" thickBot="1" x14ac:dyDescent="0.3">
      <c r="A38" s="73"/>
      <c r="B38" s="60" t="s">
        <v>49</v>
      </c>
      <c r="C38" s="60"/>
      <c r="D38" s="60"/>
      <c r="E38" s="58">
        <v>0</v>
      </c>
      <c r="F38" s="59"/>
      <c r="G38" s="58">
        <v>0</v>
      </c>
      <c r="H38" s="61"/>
      <c r="I38" s="59"/>
      <c r="J38" s="58">
        <v>0</v>
      </c>
      <c r="K38" s="61"/>
      <c r="L38" s="59"/>
      <c r="M38" s="58">
        <v>0</v>
      </c>
      <c r="N38" s="59"/>
      <c r="O38" s="58">
        <v>0</v>
      </c>
      <c r="P38" s="59"/>
    </row>
    <row r="39" spans="1:16" s="1" customFormat="1" ht="15" customHeight="1" thickBot="1" x14ac:dyDescent="0.3">
      <c r="A39" s="73"/>
      <c r="B39" s="62" t="s">
        <v>50</v>
      </c>
      <c r="C39" s="63"/>
      <c r="D39" s="64"/>
      <c r="E39" s="66">
        <v>0</v>
      </c>
      <c r="F39" s="68"/>
      <c r="G39" s="66">
        <v>0</v>
      </c>
      <c r="H39" s="67"/>
      <c r="I39" s="68"/>
      <c r="J39" s="66">
        <v>0</v>
      </c>
      <c r="K39" s="67"/>
      <c r="L39" s="68"/>
      <c r="M39" s="66">
        <v>0</v>
      </c>
      <c r="N39" s="68"/>
      <c r="O39" s="70">
        <v>0</v>
      </c>
      <c r="P39" s="71"/>
    </row>
    <row r="40" spans="1:16" ht="15.75" thickBot="1" x14ac:dyDescent="0.3">
      <c r="A40" s="74"/>
      <c r="B40" s="58" t="s">
        <v>51</v>
      </c>
      <c r="C40" s="61"/>
      <c r="D40" s="59"/>
      <c r="E40" s="58">
        <v>0</v>
      </c>
      <c r="F40" s="59"/>
      <c r="G40" s="58">
        <v>0</v>
      </c>
      <c r="H40" s="61"/>
      <c r="I40" s="59"/>
      <c r="J40" s="58">
        <v>0</v>
      </c>
      <c r="K40" s="61"/>
      <c r="L40" s="59"/>
      <c r="M40" s="69">
        <v>0</v>
      </c>
      <c r="N40" s="59"/>
      <c r="O40" s="58">
        <v>0</v>
      </c>
      <c r="P40" s="59"/>
    </row>
    <row r="41" spans="1:16" x14ac:dyDescent="0.25">
      <c r="E41" s="3"/>
      <c r="F41" s="6"/>
      <c r="G41" s="3"/>
      <c r="H41" s="6"/>
      <c r="I41" s="3"/>
      <c r="J41" s="3"/>
      <c r="K41" s="3"/>
      <c r="L41" s="3"/>
      <c r="M41" s="41"/>
      <c r="N41" s="6"/>
      <c r="O41" s="3"/>
      <c r="P41" s="6"/>
    </row>
  </sheetData>
  <mergeCells count="81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2:D32"/>
    <mergeCell ref="B20:B21"/>
    <mergeCell ref="B22:B23"/>
    <mergeCell ref="C24:D24"/>
    <mergeCell ref="C25:D25"/>
    <mergeCell ref="C26:D26"/>
    <mergeCell ref="C27:D27"/>
    <mergeCell ref="C28:D28"/>
    <mergeCell ref="C29:D29"/>
    <mergeCell ref="B24:B29"/>
    <mergeCell ref="B30:D30"/>
    <mergeCell ref="B31:D31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E40:F40"/>
    <mergeCell ref="G39:I39"/>
    <mergeCell ref="G40:I40"/>
    <mergeCell ref="A33:A40"/>
    <mergeCell ref="B33:P33"/>
    <mergeCell ref="B34:D34"/>
    <mergeCell ref="B39:D39"/>
    <mergeCell ref="B40:D40"/>
    <mergeCell ref="E34:F34"/>
    <mergeCell ref="G34:I34"/>
    <mergeCell ref="J34:L34"/>
    <mergeCell ref="M34:N34"/>
    <mergeCell ref="O34:P34"/>
    <mergeCell ref="E39:F39"/>
    <mergeCell ref="J40:L40"/>
    <mergeCell ref="M39:N39"/>
    <mergeCell ref="M40:N40"/>
    <mergeCell ref="O40:P40"/>
    <mergeCell ref="O39:P39"/>
    <mergeCell ref="O35:P35"/>
    <mergeCell ref="B36:D36"/>
    <mergeCell ref="E36:F36"/>
    <mergeCell ref="G36:I36"/>
    <mergeCell ref="J39:L39"/>
    <mergeCell ref="B35:D35"/>
    <mergeCell ref="E35:F35"/>
    <mergeCell ref="G35:I35"/>
    <mergeCell ref="J35:L35"/>
    <mergeCell ref="M35:N35"/>
    <mergeCell ref="J36:L36"/>
    <mergeCell ref="M36:N36"/>
    <mergeCell ref="O36:P36"/>
    <mergeCell ref="O37:P37"/>
    <mergeCell ref="O38:P38"/>
    <mergeCell ref="B38:D38"/>
    <mergeCell ref="E38:F38"/>
    <mergeCell ref="G38:I38"/>
    <mergeCell ref="J38:L38"/>
    <mergeCell ref="M38:N38"/>
    <mergeCell ref="B37:D37"/>
    <mergeCell ref="E37:F37"/>
    <mergeCell ref="G37:I37"/>
    <mergeCell ref="J37:L37"/>
    <mergeCell ref="M37:N37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2023</vt:lpstr>
      <vt:lpstr>'ноябрь 2023'!Область_печати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Песоцкий Артём Александрович</cp:lastModifiedBy>
  <cp:lastPrinted>2024-01-11T13:14:58Z</cp:lastPrinted>
  <dcterms:created xsi:type="dcterms:W3CDTF">2019-03-06T06:37:00Z</dcterms:created>
  <dcterms:modified xsi:type="dcterms:W3CDTF">2024-01-12T06:50:15Z</dcterms:modified>
</cp:coreProperties>
</file>