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<sst xmlns="http://schemas.openxmlformats.org/spreadsheetml/2006/main" count="45" uniqueCount="29">
  <si>
    <t>Номенклатура</t>
  </si>
  <si>
    <t>Базовая единица измерения</t>
  </si>
  <si>
    <t>Остаток</t>
  </si>
  <si>
    <t>Склад центральный г. Киреевск</t>
  </si>
  <si>
    <t>шт</t>
  </si>
  <si>
    <t>Круг 48</t>
  </si>
  <si>
    <t>кг</t>
  </si>
  <si>
    <t>фланец РУ16</t>
  </si>
  <si>
    <t>Хомут 15</t>
  </si>
  <si>
    <t>Цена, руб. без НДС</t>
  </si>
  <si>
    <t>Сумма, руб. без НДС</t>
  </si>
  <si>
    <t>Итоговое количество</t>
  </si>
  <si>
    <t>Итоговая сумма,                      руб. с НДС</t>
  </si>
  <si>
    <t>Водонагреватель Термекс IBL 10 O</t>
  </si>
  <si>
    <t>Воздуховод алюминиевый гофрированный 110</t>
  </si>
  <si>
    <t>Воздуховод алюминиевый гофрированный 115</t>
  </si>
  <si>
    <t>Воздуховод алюминиевый гофрированный 125</t>
  </si>
  <si>
    <t>Воздуховод алюминиевый гофрированный 130</t>
  </si>
  <si>
    <t>Период: 17 февраля 2021 г.</t>
  </si>
  <si>
    <t>Герметик СМАЗКА</t>
  </si>
  <si>
    <t>Дюбель 12*60</t>
  </si>
  <si>
    <t>Комнатный термостат INSTAT2</t>
  </si>
  <si>
    <t>Котел De Dietrich DTG S 114 K напольный чугунный одноконтурный р</t>
  </si>
  <si>
    <t>Котел De Dietrich GT 1105/130 V напольный чугунный одноконтурный р</t>
  </si>
  <si>
    <t>Муфта ст. 15 (1/2)</t>
  </si>
  <si>
    <t>Полусапоги Трейл ЛЕДИ ДЖИ цв.чер. композит 200Дж ПУ/ТПУ (от -35 до</t>
  </si>
  <si>
    <t>Респиратор</t>
  </si>
  <si>
    <t>Счетчик газовый ВК-G4 правый</t>
  </si>
  <si>
    <t>Счетчик газовый СГБ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</si>
</sst>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8">
    <font>
      <sz val="8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 indent="1"/>
    </xf>
    <xf numFmtId="0" fontId="2" fillId="34" borderId="10" xfId="0" applyNumberFormat="1" applyFont="1" applyFill="1" applyBorder="1" applyAlignment="1">
      <alignment horizontal="left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4" fontId="37" fillId="35" borderId="12" xfId="0" applyNumberFormat="1" applyFont="1" applyFill="1" applyBorder="1" applyAlignment="1">
      <alignment horizontal="right" vertical="top" wrapText="1"/>
    </xf>
    <xf numFmtId="2" fontId="37" fillId="35" borderId="12" xfId="0" applyNumberFormat="1" applyFont="1" applyFill="1" applyBorder="1" applyAlignment="1">
      <alignment horizontal="right" vertical="top" wrapText="1"/>
    </xf>
    <xf numFmtId="164" fontId="37" fillId="35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">
      <selection activeCell="I22" sqref="I22"/>
    </sheetView>
  </sheetViews>
  <sheetFormatPr defaultColWidth="10.66015625" defaultRowHeight="11.25" outlineLevelRow="1"/>
  <cols>
    <col min="1" max="1" width="2.33203125" style="1" customWidth="1"/>
    <col min="2" max="2" width="58.16015625" style="1" customWidth="1"/>
    <col min="3" max="3" width="12.5" style="1" customWidth="1"/>
    <col min="4" max="4" width="13.66015625" style="1" customWidth="1"/>
    <col min="5" max="6" width="10.66015625" style="0" customWidth="1"/>
    <col min="7" max="7" width="15.5" style="0" customWidth="1"/>
    <col min="8" max="8" width="15" style="0" customWidth="1"/>
  </cols>
  <sheetData>
    <row r="1" spans="2:6" ht="11.25">
      <c r="B1" s="2" t="s">
        <v>18</v>
      </c>
      <c r="E1" s="1"/>
      <c r="F1" s="1"/>
    </row>
    <row r="2" spans="1:8" ht="32.25" customHeight="1">
      <c r="A2"/>
      <c r="B2" s="3" t="s">
        <v>0</v>
      </c>
      <c r="C2" s="3" t="s">
        <v>1</v>
      </c>
      <c r="D2" s="4" t="s">
        <v>2</v>
      </c>
      <c r="E2" s="4" t="s">
        <v>9</v>
      </c>
      <c r="F2" s="13" t="s">
        <v>10</v>
      </c>
      <c r="G2" s="4" t="s">
        <v>11</v>
      </c>
      <c r="H2" s="4" t="s">
        <v>12</v>
      </c>
    </row>
    <row r="3" s="1" customFormat="1" ht="4.5" customHeight="1"/>
    <row r="4" spans="1:8" ht="11.25" customHeight="1">
      <c r="A4"/>
      <c r="B4" s="3" t="s">
        <v>3</v>
      </c>
      <c r="C4" s="3"/>
      <c r="D4" s="5"/>
      <c r="E4" s="6"/>
      <c r="F4" s="6"/>
      <c r="G4" s="6"/>
      <c r="H4" s="6"/>
    </row>
    <row r="5" spans="1:8" ht="11.25" customHeight="1" outlineLevel="1">
      <c r="A5"/>
      <c r="B5" s="7" t="s">
        <v>13</v>
      </c>
      <c r="C5" s="8" t="s">
        <v>4</v>
      </c>
      <c r="D5" s="9">
        <v>1</v>
      </c>
      <c r="E5" s="14">
        <v>5980</v>
      </c>
      <c r="F5" s="10">
        <f aca="true" t="shared" si="0" ref="F5:F17">D5*E5</f>
        <v>5980</v>
      </c>
      <c r="G5" s="11"/>
      <c r="H5" s="10">
        <f>G5*E5*1.18</f>
        <v>0</v>
      </c>
    </row>
    <row r="6" spans="1:8" ht="11.25" customHeight="1" outlineLevel="1">
      <c r="A6"/>
      <c r="B6" s="7" t="s">
        <v>14</v>
      </c>
      <c r="C6" s="8" t="s">
        <v>4</v>
      </c>
      <c r="D6" s="9">
        <v>5</v>
      </c>
      <c r="E6" s="15">
        <v>133.9</v>
      </c>
      <c r="F6" s="10">
        <f t="shared" si="0"/>
        <v>669.5</v>
      </c>
      <c r="G6" s="8"/>
      <c r="H6" s="10">
        <f aca="true" t="shared" si="1" ref="H6:H22">G6*E6*1.18</f>
        <v>0</v>
      </c>
    </row>
    <row r="7" spans="1:8" ht="11.25" customHeight="1" outlineLevel="1">
      <c r="A7"/>
      <c r="B7" s="7" t="s">
        <v>15</v>
      </c>
      <c r="C7" s="8" t="s">
        <v>4</v>
      </c>
      <c r="D7" s="9">
        <v>13</v>
      </c>
      <c r="E7" s="15">
        <v>144.07</v>
      </c>
      <c r="F7" s="10">
        <f t="shared" si="0"/>
        <v>1872.9099999999999</v>
      </c>
      <c r="G7" s="8"/>
      <c r="H7" s="10">
        <f t="shared" si="1"/>
        <v>0</v>
      </c>
    </row>
    <row r="8" spans="1:8" ht="11.25" customHeight="1" outlineLevel="1">
      <c r="A8"/>
      <c r="B8" s="7" t="s">
        <v>16</v>
      </c>
      <c r="C8" s="8" t="s">
        <v>4</v>
      </c>
      <c r="D8" s="9">
        <v>4</v>
      </c>
      <c r="E8" s="15">
        <v>151.03</v>
      </c>
      <c r="F8" s="10">
        <f t="shared" si="0"/>
        <v>604.12</v>
      </c>
      <c r="G8" s="8"/>
      <c r="H8" s="10">
        <f t="shared" si="1"/>
        <v>0</v>
      </c>
    </row>
    <row r="9" spans="1:8" ht="11.25" customHeight="1" outlineLevel="1">
      <c r="A9"/>
      <c r="B9" s="7" t="s">
        <v>17</v>
      </c>
      <c r="C9" s="8" t="s">
        <v>4</v>
      </c>
      <c r="D9" s="9">
        <v>1</v>
      </c>
      <c r="E9" s="15">
        <v>165.25</v>
      </c>
      <c r="F9" s="10">
        <f t="shared" si="0"/>
        <v>165.25</v>
      </c>
      <c r="G9" s="8"/>
      <c r="H9" s="10">
        <f t="shared" si="1"/>
        <v>0</v>
      </c>
    </row>
    <row r="10" spans="1:8" ht="11.25" customHeight="1" outlineLevel="1">
      <c r="A10"/>
      <c r="B10" s="7" t="s">
        <v>19</v>
      </c>
      <c r="C10" s="8" t="s">
        <v>4</v>
      </c>
      <c r="D10" s="9">
        <v>16</v>
      </c>
      <c r="E10" s="15">
        <v>289.79</v>
      </c>
      <c r="F10" s="10">
        <f t="shared" si="0"/>
        <v>4636.64</v>
      </c>
      <c r="G10" s="8"/>
      <c r="H10" s="10">
        <f t="shared" si="1"/>
        <v>0</v>
      </c>
    </row>
    <row r="11" spans="1:8" ht="11.25" customHeight="1" outlineLevel="1">
      <c r="A11"/>
      <c r="B11" s="7" t="s">
        <v>20</v>
      </c>
      <c r="C11" s="8" t="s">
        <v>4</v>
      </c>
      <c r="D11" s="9">
        <v>8</v>
      </c>
      <c r="E11" s="15">
        <v>0.74</v>
      </c>
      <c r="F11" s="10">
        <f t="shared" si="0"/>
        <v>5.92</v>
      </c>
      <c r="G11" s="8"/>
      <c r="H11" s="10">
        <f t="shared" si="1"/>
        <v>0</v>
      </c>
    </row>
    <row r="12" spans="1:8" ht="11.25" customHeight="1" outlineLevel="1">
      <c r="A12"/>
      <c r="B12" s="7" t="s">
        <v>21</v>
      </c>
      <c r="C12" s="8" t="s">
        <v>4</v>
      </c>
      <c r="D12" s="9">
        <v>6</v>
      </c>
      <c r="E12" s="14">
        <v>1380.8</v>
      </c>
      <c r="F12" s="10">
        <f t="shared" si="0"/>
        <v>8284.8</v>
      </c>
      <c r="G12" s="8"/>
      <c r="H12" s="10">
        <f t="shared" si="1"/>
        <v>0</v>
      </c>
    </row>
    <row r="13" spans="1:8" ht="11.25" customHeight="1" outlineLevel="1">
      <c r="A13"/>
      <c r="B13" s="7" t="s">
        <v>22</v>
      </c>
      <c r="C13" s="8" t="s">
        <v>4</v>
      </c>
      <c r="D13" s="9">
        <v>9</v>
      </c>
      <c r="E13" s="14">
        <v>41688.34</v>
      </c>
      <c r="F13" s="10">
        <f t="shared" si="0"/>
        <v>375195.05999999994</v>
      </c>
      <c r="G13" s="8"/>
      <c r="H13" s="10">
        <f t="shared" si="1"/>
        <v>0</v>
      </c>
    </row>
    <row r="14" spans="1:8" ht="11.25" customHeight="1" outlineLevel="1">
      <c r="A14"/>
      <c r="B14" s="7" t="s">
        <v>23</v>
      </c>
      <c r="C14" s="8" t="s">
        <v>4</v>
      </c>
      <c r="D14" s="9">
        <v>1</v>
      </c>
      <c r="E14" s="14">
        <v>72806.25</v>
      </c>
      <c r="F14" s="10">
        <f t="shared" si="0"/>
        <v>72806.25</v>
      </c>
      <c r="G14" s="8"/>
      <c r="H14" s="10">
        <f t="shared" si="1"/>
        <v>0</v>
      </c>
    </row>
    <row r="15" spans="1:8" ht="11.25" customHeight="1" outlineLevel="1">
      <c r="A15"/>
      <c r="B15" s="7" t="s">
        <v>5</v>
      </c>
      <c r="C15" s="8" t="s">
        <v>6</v>
      </c>
      <c r="D15" s="16">
        <v>24434</v>
      </c>
      <c r="E15" s="10">
        <v>32</v>
      </c>
      <c r="F15" s="10">
        <f t="shared" si="0"/>
        <v>781888</v>
      </c>
      <c r="G15" s="8"/>
      <c r="H15" s="10">
        <f t="shared" si="1"/>
        <v>0</v>
      </c>
    </row>
    <row r="16" spans="1:8" ht="11.25" customHeight="1" outlineLevel="1">
      <c r="A16"/>
      <c r="B16" s="7" t="s">
        <v>24</v>
      </c>
      <c r="C16" s="8" t="s">
        <v>4</v>
      </c>
      <c r="D16" s="12">
        <v>15</v>
      </c>
      <c r="E16" s="15">
        <v>14.35</v>
      </c>
      <c r="F16" s="10">
        <f t="shared" si="0"/>
        <v>215.25</v>
      </c>
      <c r="G16" s="8"/>
      <c r="H16" s="10">
        <f t="shared" si="1"/>
        <v>0</v>
      </c>
    </row>
    <row r="17" spans="1:8" ht="11.25" customHeight="1" outlineLevel="1">
      <c r="A17"/>
      <c r="B17" s="7" t="s">
        <v>25</v>
      </c>
      <c r="C17" s="8" t="s">
        <v>4</v>
      </c>
      <c r="D17" s="12">
        <v>1</v>
      </c>
      <c r="E17" s="14">
        <v>1348.47</v>
      </c>
      <c r="F17" s="10">
        <f t="shared" si="0"/>
        <v>1348.47</v>
      </c>
      <c r="G17" s="8"/>
      <c r="H17" s="10">
        <f t="shared" si="1"/>
        <v>0</v>
      </c>
    </row>
    <row r="18" spans="1:8" ht="11.25" customHeight="1" outlineLevel="1">
      <c r="A18"/>
      <c r="B18" s="7" t="s">
        <v>26</v>
      </c>
      <c r="C18" s="8" t="s">
        <v>4</v>
      </c>
      <c r="D18" s="9">
        <v>4</v>
      </c>
      <c r="E18" s="15">
        <v>58.73</v>
      </c>
      <c r="F18" s="10">
        <f>D18*E18</f>
        <v>234.92</v>
      </c>
      <c r="G18" s="8"/>
      <c r="H18" s="10">
        <f t="shared" si="1"/>
        <v>0</v>
      </c>
    </row>
    <row r="19" spans="1:8" ht="11.25" customHeight="1" outlineLevel="1">
      <c r="A19"/>
      <c r="B19" s="7" t="s">
        <v>27</v>
      </c>
      <c r="C19" s="8" t="s">
        <v>4</v>
      </c>
      <c r="D19" s="9">
        <v>1</v>
      </c>
      <c r="E19" s="14">
        <v>1601.06</v>
      </c>
      <c r="F19" s="10">
        <f>D19*E19</f>
        <v>1601.06</v>
      </c>
      <c r="G19" s="8"/>
      <c r="H19" s="10">
        <f t="shared" si="1"/>
        <v>0</v>
      </c>
    </row>
    <row r="20" spans="1:8" ht="11.25" customHeight="1" outlineLevel="1">
      <c r="A20"/>
      <c r="B20" s="7" t="s">
        <v>28</v>
      </c>
      <c r="C20" s="8" t="s">
        <v>4</v>
      </c>
      <c r="D20" s="9">
        <v>1</v>
      </c>
      <c r="E20" s="14">
        <v>5830.51</v>
      </c>
      <c r="F20" s="10">
        <f>D20*E20</f>
        <v>5830.51</v>
      </c>
      <c r="G20" s="8"/>
      <c r="H20" s="10">
        <f t="shared" si="1"/>
        <v>0</v>
      </c>
    </row>
    <row r="21" spans="1:8" ht="11.25" customHeight="1" outlineLevel="1">
      <c r="A21"/>
      <c r="B21" s="7" t="s">
        <v>7</v>
      </c>
      <c r="C21" s="8" t="s">
        <v>4</v>
      </c>
      <c r="D21" s="9">
        <v>2</v>
      </c>
      <c r="E21" s="10">
        <v>179.51999999999998</v>
      </c>
      <c r="F21" s="10">
        <f>D21*E21</f>
        <v>359.03999999999996</v>
      </c>
      <c r="G21" s="8"/>
      <c r="H21" s="10">
        <f t="shared" si="1"/>
        <v>0</v>
      </c>
    </row>
    <row r="22" spans="1:8" ht="11.25" customHeight="1" outlineLevel="1">
      <c r="A22"/>
      <c r="B22" s="7" t="s">
        <v>8</v>
      </c>
      <c r="C22" s="8" t="s">
        <v>4</v>
      </c>
      <c r="D22" s="9">
        <v>34</v>
      </c>
      <c r="E22" s="10">
        <v>49.32</v>
      </c>
      <c r="F22" s="10">
        <f>D22*E22</f>
        <v>1676.88</v>
      </c>
      <c r="G22" s="8"/>
      <c r="H22" s="10">
        <f t="shared" si="1"/>
        <v>0</v>
      </c>
    </row>
    <row r="23" spans="5:6" ht="11.25">
      <c r="E23" s="1"/>
      <c r="F23" s="1"/>
    </row>
    <row r="24" spans="5:6" ht="11.25">
      <c r="E24" s="1"/>
      <c r="F24" s="1"/>
    </row>
    <row r="25" spans="5:6" ht="11.25">
      <c r="E25" s="1"/>
      <c r="F25" s="1"/>
    </row>
    <row r="26" spans="5:6" ht="11.25">
      <c r="E26" s="1"/>
      <c r="F26" s="1"/>
    </row>
    <row r="27" spans="5:6" ht="11.25">
      <c r="E27" s="1"/>
      <c r="F27" s="1"/>
    </row>
    <row r="28" spans="5:6" ht="11.25">
      <c r="E28" s="1"/>
      <c r="F28" s="1"/>
    </row>
    <row r="29" spans="5:6" ht="11.25">
      <c r="E29" s="1"/>
      <c r="F29" s="1"/>
    </row>
    <row r="30" spans="5:6" ht="409.5">
      <c r="E30" s="1"/>
      <c r="F30" s="1"/>
    </row>
    <row r="31" spans="5:6" ht="409.5">
      <c r="E31" s="1"/>
      <c r="F31" s="1"/>
    </row>
    <row r="32" spans="5:6" ht="409.5">
      <c r="E32" s="1"/>
      <c r="F32" s="1"/>
    </row>
    <row r="33" spans="5:6" ht="409.5">
      <c r="E33" s="1"/>
      <c r="F33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 Андрей Александрович</dc:creator>
  <cp:keywords/>
  <dc:description/>
  <cp:lastModifiedBy>Кульков Андрей Вячеславович</cp:lastModifiedBy>
  <cp:lastPrinted>2017-10-27T11:09:03Z</cp:lastPrinted>
  <dcterms:created xsi:type="dcterms:W3CDTF">2017-10-27T11:09:03Z</dcterms:created>
  <dcterms:modified xsi:type="dcterms:W3CDTF">2021-02-17T07:58:05Z</dcterms:modified>
  <cp:category/>
  <cp:version/>
  <cp:contentType/>
  <cp:contentStatus/>
  <cp:revision>1</cp:revision>
</cp:coreProperties>
</file>