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<sst xmlns="http://schemas.openxmlformats.org/spreadsheetml/2006/main" count="123" uniqueCount="71">
  <si>
    <t>Период: 27 октября 2017 г.</t>
  </si>
  <si>
    <t>Номенклатура</t>
  </si>
  <si>
    <t>Базовая единица измерения</t>
  </si>
  <si>
    <t>Остаток</t>
  </si>
  <si>
    <t>Склад центральный г. Киреевск</t>
  </si>
  <si>
    <t>Автошина 260*508/Ви 244 ЗИЛ 130</t>
  </si>
  <si>
    <t>шт</t>
  </si>
  <si>
    <t>Бардюр(плитка керамич.)</t>
  </si>
  <si>
    <t>Блок пластин БПИ-2-1</t>
  </si>
  <si>
    <t>Воздухоотводчик авт 1х2</t>
  </si>
  <si>
    <t>Выход табло световое Блик С-12</t>
  </si>
  <si>
    <t>Горелка с розжигом</t>
  </si>
  <si>
    <t>Двигатель на калар3005704</t>
  </si>
  <si>
    <t>Диод Д223</t>
  </si>
  <si>
    <t>Диоды разные</t>
  </si>
  <si>
    <t>Извещатель охранный комб Сова2исп</t>
  </si>
  <si>
    <t>Изоляция горелки LI20</t>
  </si>
  <si>
    <t>Клапан ПКН 100</t>
  </si>
  <si>
    <t>Клапан предохранительный 3 БАР1/2</t>
  </si>
  <si>
    <t>Колонка ВПГ-18-2/Н-Новгород/</t>
  </si>
  <si>
    <t>Конд.209А</t>
  </si>
  <si>
    <t>Конд.73-17-400-15</t>
  </si>
  <si>
    <t>Коннектор PJ-45</t>
  </si>
  <si>
    <t>Коробка 4-х рожк</t>
  </si>
  <si>
    <t>Коробка У994</t>
  </si>
  <si>
    <t>Корректор к счетчикам SN G BNIFLO</t>
  </si>
  <si>
    <t>Кран фланцевый 50 р</t>
  </si>
  <si>
    <t>Круг 48</t>
  </si>
  <si>
    <t>кг</t>
  </si>
  <si>
    <t>Круг шлиф.</t>
  </si>
  <si>
    <t>Круг шлифов 63с-400*40*203</t>
  </si>
  <si>
    <t>Лист медный 0,2*500 мм</t>
  </si>
  <si>
    <t>т</t>
  </si>
  <si>
    <t>Мембрана</t>
  </si>
  <si>
    <t>Мембрана ВПГ-18 СЦ</t>
  </si>
  <si>
    <t>Милиамперметры</t>
  </si>
  <si>
    <t>Накладка КАМАЗ</t>
  </si>
  <si>
    <t>Накладка КАМАЗ,ЗИЛ</t>
  </si>
  <si>
    <t>Насос -ЦБН</t>
  </si>
  <si>
    <t>Насос МНИ202-БМР</t>
  </si>
  <si>
    <t>Плашка ГОСТ6228-80</t>
  </si>
  <si>
    <t>Плитка облиц</t>
  </si>
  <si>
    <t>м²</t>
  </si>
  <si>
    <t>Полоса медная 0,6х600</t>
  </si>
  <si>
    <t>Прибор ППГ</t>
  </si>
  <si>
    <t>Прибор СКПГ-1 на Пропан</t>
  </si>
  <si>
    <t>Прокладка паронит 50-150</t>
  </si>
  <si>
    <t>Пульт коп, ПКТ-60</t>
  </si>
  <si>
    <t>Пункт ПР 8503 1161</t>
  </si>
  <si>
    <t>Пускатель магн 3102</t>
  </si>
  <si>
    <t>Резец</t>
  </si>
  <si>
    <t>Смесь резиновая</t>
  </si>
  <si>
    <t>Стабилизатор 2С168 К1</t>
  </si>
  <si>
    <t>Стабилизатор 2С182Ж</t>
  </si>
  <si>
    <t>Счетчик тепловой</t>
  </si>
  <si>
    <t>Труба 60/100</t>
  </si>
  <si>
    <t>м</t>
  </si>
  <si>
    <t>Трубка 12*1медная</t>
  </si>
  <si>
    <t>фланец РУ16</t>
  </si>
  <si>
    <t>Фторопласт 4мм</t>
  </si>
  <si>
    <t>Хомут 15</t>
  </si>
  <si>
    <t>Шпала ж/б</t>
  </si>
  <si>
    <t>Эксплозиметр ЭТХ 1-2</t>
  </si>
  <si>
    <t>Электророзжиг</t>
  </si>
  <si>
    <t>Элемент чугун. 01139</t>
  </si>
  <si>
    <t>Элемент чугун.0113901147</t>
  </si>
  <si>
    <t>Ящик 5115  ухл4</t>
  </si>
  <si>
    <t>Цена, руб. без НДС</t>
  </si>
  <si>
    <t>Сумма, руб. без НДС</t>
  </si>
  <si>
    <t>Итоговое количество</t>
  </si>
  <si>
    <t>Итоговая сумма,                      руб. с НДС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</si>
</sst>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7">
    <font>
      <sz val="8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16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left" vertical="top" wrapText="1" indent="1"/>
    </xf>
    <xf numFmtId="0" fontId="2" fillId="34" borderId="10" xfId="0" applyNumberFormat="1" applyFont="1" applyFill="1" applyBorder="1" applyAlignment="1">
      <alignment horizontal="left" vertical="top" wrapText="1"/>
    </xf>
    <xf numFmtId="165" fontId="2" fillId="34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164" fontId="2" fillId="34" borderId="10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2"/>
  <sheetViews>
    <sheetView tabSelected="1" zoomScalePageLayoutView="0" workbookViewId="0" topLeftCell="A1">
      <selection activeCell="J48" sqref="J48"/>
    </sheetView>
  </sheetViews>
  <sheetFormatPr defaultColWidth="9.33203125" defaultRowHeight="11.25" outlineLevelRow="1"/>
  <cols>
    <col min="1" max="1" width="2.33203125" style="1" customWidth="1"/>
    <col min="2" max="2" width="58.16015625" style="1" customWidth="1"/>
    <col min="3" max="3" width="12.5" style="1" customWidth="1"/>
    <col min="4" max="4" width="13.66015625" style="1" customWidth="1"/>
    <col min="5" max="6" width="10.66015625" style="0" customWidth="1"/>
    <col min="7" max="7" width="15.5" style="0" customWidth="1"/>
    <col min="8" max="8" width="15" style="0" customWidth="1"/>
    <col min="9" max="16384" width="10.66015625" style="0" customWidth="1"/>
  </cols>
  <sheetData>
    <row r="1" spans="2:6" ht="11.25">
      <c r="B1" s="2" t="s">
        <v>0</v>
      </c>
      <c r="E1" s="1"/>
      <c r="F1" s="1"/>
    </row>
    <row r="2" spans="1:8" ht="32.25" customHeight="1">
      <c r="A2"/>
      <c r="B2" s="3" t="s">
        <v>1</v>
      </c>
      <c r="C2" s="3" t="s">
        <v>2</v>
      </c>
      <c r="D2" s="4" t="s">
        <v>3</v>
      </c>
      <c r="E2" s="4" t="s">
        <v>67</v>
      </c>
      <c r="F2" s="13" t="s">
        <v>68</v>
      </c>
      <c r="G2" s="4" t="s">
        <v>69</v>
      </c>
      <c r="H2" s="4" t="s">
        <v>70</v>
      </c>
    </row>
    <row r="3" s="1" customFormat="1" ht="4.5" customHeight="1"/>
    <row r="4" spans="1:8" ht="11.25" customHeight="1">
      <c r="A4"/>
      <c r="B4" s="3" t="s">
        <v>4</v>
      </c>
      <c r="C4" s="3"/>
      <c r="D4" s="5"/>
      <c r="E4" s="6"/>
      <c r="F4" s="6"/>
      <c r="G4" s="6"/>
      <c r="H4" s="6"/>
    </row>
    <row r="5" spans="1:8" ht="11.25" customHeight="1" outlineLevel="1">
      <c r="A5"/>
      <c r="B5" s="7" t="s">
        <v>5</v>
      </c>
      <c r="C5" s="8" t="s">
        <v>6</v>
      </c>
      <c r="D5" s="9">
        <v>2</v>
      </c>
      <c r="E5" s="10">
        <v>2664.7104</v>
      </c>
      <c r="F5" s="10">
        <f>D5*E5</f>
        <v>5329.4208</v>
      </c>
      <c r="G5" s="11"/>
      <c r="H5" s="10">
        <f>G5*E5*1.18</f>
        <v>0</v>
      </c>
    </row>
    <row r="6" spans="1:8" ht="11.25" customHeight="1" outlineLevel="1">
      <c r="A6"/>
      <c r="B6" s="7" t="s">
        <v>7</v>
      </c>
      <c r="C6" s="8" t="s">
        <v>6</v>
      </c>
      <c r="D6" s="9">
        <v>30</v>
      </c>
      <c r="E6" s="10">
        <v>52.99033666666667</v>
      </c>
      <c r="F6" s="10">
        <f>D6*E6</f>
        <v>1589.7101000000002</v>
      </c>
      <c r="G6" s="8"/>
      <c r="H6" s="10">
        <f aca="true" t="shared" si="0" ref="H6:H61">G6*E6*1.18</f>
        <v>0</v>
      </c>
    </row>
    <row r="7" spans="1:8" ht="11.25" customHeight="1" outlineLevel="1">
      <c r="A7"/>
      <c r="B7" s="7" t="s">
        <v>8</v>
      </c>
      <c r="C7" s="8" t="s">
        <v>6</v>
      </c>
      <c r="D7" s="9">
        <v>2</v>
      </c>
      <c r="E7" s="10">
        <v>284.3742000000001</v>
      </c>
      <c r="F7" s="10">
        <f>D7*E7</f>
        <v>568.7484000000002</v>
      </c>
      <c r="G7" s="8"/>
      <c r="H7" s="10">
        <f t="shared" si="0"/>
        <v>0</v>
      </c>
    </row>
    <row r="8" spans="1:8" ht="11.25" customHeight="1" outlineLevel="1">
      <c r="A8"/>
      <c r="B8" s="7" t="s">
        <v>9</v>
      </c>
      <c r="C8" s="8" t="s">
        <v>6</v>
      </c>
      <c r="D8" s="9">
        <v>2</v>
      </c>
      <c r="E8" s="10">
        <v>564.7191</v>
      </c>
      <c r="F8" s="10">
        <f>D8*E8</f>
        <v>1129.4382</v>
      </c>
      <c r="G8" s="8"/>
      <c r="H8" s="10">
        <f t="shared" si="0"/>
        <v>0</v>
      </c>
    </row>
    <row r="9" spans="1:8" ht="11.25" customHeight="1" outlineLevel="1">
      <c r="A9"/>
      <c r="B9" s="7" t="s">
        <v>10</v>
      </c>
      <c r="C9" s="8" t="s">
        <v>6</v>
      </c>
      <c r="D9" s="9">
        <v>5</v>
      </c>
      <c r="E9" s="10">
        <v>447.73630000000014</v>
      </c>
      <c r="F9" s="10">
        <f>D9*E9</f>
        <v>2238.6815000000006</v>
      </c>
      <c r="G9" s="8"/>
      <c r="H9" s="10">
        <f t="shared" si="0"/>
        <v>0</v>
      </c>
    </row>
    <row r="10" spans="1:8" ht="11.25" customHeight="1" outlineLevel="1">
      <c r="A10"/>
      <c r="B10" s="7" t="s">
        <v>11</v>
      </c>
      <c r="C10" s="8" t="s">
        <v>6</v>
      </c>
      <c r="D10" s="9">
        <v>3</v>
      </c>
      <c r="E10" s="10">
        <v>7109.338866666668</v>
      </c>
      <c r="F10" s="10">
        <f>D10*E10</f>
        <v>21328.016600000003</v>
      </c>
      <c r="G10" s="8"/>
      <c r="H10" s="10">
        <f t="shared" si="0"/>
        <v>0</v>
      </c>
    </row>
    <row r="11" spans="1:8" ht="11.25" customHeight="1" outlineLevel="1">
      <c r="A11"/>
      <c r="B11" s="7" t="s">
        <v>12</v>
      </c>
      <c r="C11" s="8" t="s">
        <v>6</v>
      </c>
      <c r="D11" s="9">
        <v>2</v>
      </c>
      <c r="E11" s="10">
        <v>12306.099300000002</v>
      </c>
      <c r="F11" s="10">
        <f>D11*E11</f>
        <v>24612.198600000003</v>
      </c>
      <c r="G11" s="8"/>
      <c r="H11" s="10">
        <f t="shared" si="0"/>
        <v>0</v>
      </c>
    </row>
    <row r="12" spans="1:8" ht="11.25" customHeight="1" outlineLevel="1">
      <c r="A12"/>
      <c r="B12" s="7" t="s">
        <v>13</v>
      </c>
      <c r="C12" s="8" t="s">
        <v>6</v>
      </c>
      <c r="D12" s="9">
        <v>100</v>
      </c>
      <c r="E12" s="10">
        <v>0.012100000000000001</v>
      </c>
      <c r="F12" s="10">
        <f>D12*E12</f>
        <v>1.2100000000000002</v>
      </c>
      <c r="G12" s="8"/>
      <c r="H12" s="10">
        <f t="shared" si="0"/>
        <v>0</v>
      </c>
    </row>
    <row r="13" spans="1:8" ht="11.25" customHeight="1" outlineLevel="1">
      <c r="A13"/>
      <c r="B13" s="7" t="s">
        <v>14</v>
      </c>
      <c r="C13" s="8" t="s">
        <v>6</v>
      </c>
      <c r="D13" s="9">
        <v>880</v>
      </c>
      <c r="E13" s="10">
        <v>14.521196250000003</v>
      </c>
      <c r="F13" s="10">
        <f>D13*E13</f>
        <v>12778.652700000002</v>
      </c>
      <c r="G13" s="8"/>
      <c r="H13" s="10">
        <f t="shared" si="0"/>
        <v>0</v>
      </c>
    </row>
    <row r="14" spans="1:8" ht="11.25" customHeight="1" outlineLevel="1">
      <c r="A14"/>
      <c r="B14" s="7" t="s">
        <v>15</v>
      </c>
      <c r="C14" s="8" t="s">
        <v>6</v>
      </c>
      <c r="D14" s="9">
        <v>8</v>
      </c>
      <c r="E14" s="10">
        <v>1296.0173875</v>
      </c>
      <c r="F14" s="10">
        <f>D14*E14</f>
        <v>10368.1391</v>
      </c>
      <c r="G14" s="8"/>
      <c r="H14" s="10">
        <f t="shared" si="0"/>
        <v>0</v>
      </c>
    </row>
    <row r="15" spans="1:8" ht="11.25" customHeight="1" outlineLevel="1">
      <c r="A15"/>
      <c r="B15" s="7" t="s">
        <v>16</v>
      </c>
      <c r="C15" s="8" t="s">
        <v>6</v>
      </c>
      <c r="D15" s="9">
        <v>2</v>
      </c>
      <c r="E15" s="10">
        <v>110.89650000000002</v>
      </c>
      <c r="F15" s="10">
        <f>D15*E15</f>
        <v>221.79300000000003</v>
      </c>
      <c r="G15" s="8"/>
      <c r="H15" s="10">
        <f t="shared" si="0"/>
        <v>0</v>
      </c>
    </row>
    <row r="16" spans="1:8" ht="11.25" customHeight="1" outlineLevel="1">
      <c r="A16"/>
      <c r="B16" s="7" t="s">
        <v>17</v>
      </c>
      <c r="C16" s="8" t="s">
        <v>6</v>
      </c>
      <c r="D16" s="9">
        <v>1</v>
      </c>
      <c r="E16" s="10">
        <v>2306.604</v>
      </c>
      <c r="F16" s="10">
        <f>D16*E16</f>
        <v>2306.604</v>
      </c>
      <c r="G16" s="8"/>
      <c r="H16" s="10">
        <f t="shared" si="0"/>
        <v>0</v>
      </c>
    </row>
    <row r="17" spans="1:8" ht="11.25" customHeight="1" outlineLevel="1">
      <c r="A17"/>
      <c r="B17" s="7" t="s">
        <v>18</v>
      </c>
      <c r="C17" s="8" t="s">
        <v>6</v>
      </c>
      <c r="D17" s="9">
        <v>1</v>
      </c>
      <c r="E17" s="10">
        <v>178.26930000000004</v>
      </c>
      <c r="F17" s="10">
        <f>D17*E17</f>
        <v>178.26930000000004</v>
      </c>
      <c r="G17" s="8"/>
      <c r="H17" s="10">
        <f t="shared" si="0"/>
        <v>0</v>
      </c>
    </row>
    <row r="18" spans="1:8" ht="11.25" customHeight="1" outlineLevel="1">
      <c r="A18"/>
      <c r="B18" s="7" t="s">
        <v>19</v>
      </c>
      <c r="C18" s="8" t="s">
        <v>6</v>
      </c>
      <c r="D18" s="9">
        <v>1</v>
      </c>
      <c r="E18" s="10">
        <v>3428.6076000000003</v>
      </c>
      <c r="F18" s="10">
        <f>D18*E18</f>
        <v>3428.6076000000003</v>
      </c>
      <c r="G18" s="8"/>
      <c r="H18" s="10">
        <f t="shared" si="0"/>
        <v>0</v>
      </c>
    </row>
    <row r="19" spans="1:8" ht="11.25" customHeight="1" outlineLevel="1">
      <c r="A19"/>
      <c r="B19" s="7" t="s">
        <v>20</v>
      </c>
      <c r="C19" s="8" t="s">
        <v>6</v>
      </c>
      <c r="D19" s="9">
        <v>118</v>
      </c>
      <c r="E19" s="10">
        <v>2.650105084745763</v>
      </c>
      <c r="F19" s="10">
        <f>D19*E19</f>
        <v>312.7124</v>
      </c>
      <c r="G19" s="8"/>
      <c r="H19" s="10">
        <f t="shared" si="0"/>
        <v>0</v>
      </c>
    </row>
    <row r="20" spans="1:8" ht="11.25" customHeight="1" outlineLevel="1">
      <c r="A20"/>
      <c r="B20" s="7" t="s">
        <v>21</v>
      </c>
      <c r="C20" s="8" t="s">
        <v>6</v>
      </c>
      <c r="D20" s="9">
        <v>64</v>
      </c>
      <c r="E20" s="10">
        <v>3.7875880952380956</v>
      </c>
      <c r="F20" s="10">
        <f>D20*E20</f>
        <v>242.40563809523812</v>
      </c>
      <c r="G20" s="8"/>
      <c r="H20" s="10">
        <f t="shared" si="0"/>
        <v>0</v>
      </c>
    </row>
    <row r="21" spans="1:8" ht="11.25" customHeight="1" outlineLevel="1">
      <c r="A21"/>
      <c r="B21" s="7" t="s">
        <v>22</v>
      </c>
      <c r="C21" s="8" t="s">
        <v>6</v>
      </c>
      <c r="D21" s="9">
        <v>22</v>
      </c>
      <c r="E21" s="10">
        <v>9.232850000000003</v>
      </c>
      <c r="F21" s="10">
        <f>D21*E21</f>
        <v>203.12270000000007</v>
      </c>
      <c r="G21" s="8"/>
      <c r="H21" s="10">
        <f t="shared" si="0"/>
        <v>0</v>
      </c>
    </row>
    <row r="22" spans="1:8" ht="11.25" customHeight="1" outlineLevel="1">
      <c r="A22"/>
      <c r="B22" s="7" t="s">
        <v>23</v>
      </c>
      <c r="C22" s="8" t="s">
        <v>6</v>
      </c>
      <c r="D22" s="9">
        <v>2</v>
      </c>
      <c r="E22" s="10">
        <v>7.260000000000002</v>
      </c>
      <c r="F22" s="10">
        <f>D22*E22</f>
        <v>14.520000000000003</v>
      </c>
      <c r="G22" s="8"/>
      <c r="H22" s="10">
        <f t="shared" si="0"/>
        <v>0</v>
      </c>
    </row>
    <row r="23" spans="1:8" ht="11.25" customHeight="1" outlineLevel="1">
      <c r="A23"/>
      <c r="B23" s="7" t="s">
        <v>24</v>
      </c>
      <c r="C23" s="8" t="s">
        <v>6</v>
      </c>
      <c r="D23" s="9">
        <v>16</v>
      </c>
      <c r="E23" s="10">
        <v>45.37878125</v>
      </c>
      <c r="F23" s="10">
        <f>D23*E23</f>
        <v>726.0605</v>
      </c>
      <c r="G23" s="8"/>
      <c r="H23" s="10">
        <f t="shared" si="0"/>
        <v>0</v>
      </c>
    </row>
    <row r="24" spans="1:8" ht="11.25" customHeight="1" outlineLevel="1">
      <c r="A24"/>
      <c r="B24" s="7" t="s">
        <v>25</v>
      </c>
      <c r="C24" s="8" t="s">
        <v>6</v>
      </c>
      <c r="D24" s="9">
        <v>1</v>
      </c>
      <c r="E24" s="10">
        <v>11557.484400000001</v>
      </c>
      <c r="F24" s="10">
        <f>D24*E24</f>
        <v>11557.484400000001</v>
      </c>
      <c r="G24" s="8"/>
      <c r="H24" s="10">
        <f t="shared" si="0"/>
        <v>0</v>
      </c>
    </row>
    <row r="25" spans="1:8" ht="11.25" customHeight="1" outlineLevel="1">
      <c r="A25"/>
      <c r="B25" s="7" t="s">
        <v>26</v>
      </c>
      <c r="C25" s="8" t="s">
        <v>6</v>
      </c>
      <c r="D25" s="9">
        <v>1</v>
      </c>
      <c r="E25" s="10">
        <v>7191.588</v>
      </c>
      <c r="F25" s="10">
        <f>D25*E25</f>
        <v>7191.588</v>
      </c>
      <c r="G25" s="8"/>
      <c r="H25" s="10">
        <f t="shared" si="0"/>
        <v>0</v>
      </c>
    </row>
    <row r="26" spans="1:8" ht="11.25" customHeight="1" outlineLevel="1">
      <c r="A26"/>
      <c r="B26" s="7" t="s">
        <v>27</v>
      </c>
      <c r="C26" s="8" t="s">
        <v>28</v>
      </c>
      <c r="D26" s="12">
        <v>25684</v>
      </c>
      <c r="E26" s="10">
        <v>32</v>
      </c>
      <c r="F26" s="10">
        <f>D26*E26</f>
        <v>821888</v>
      </c>
      <c r="G26" s="8"/>
      <c r="H26" s="10">
        <f t="shared" si="0"/>
        <v>0</v>
      </c>
    </row>
    <row r="27" spans="1:8" ht="11.25" customHeight="1" outlineLevel="1">
      <c r="A27"/>
      <c r="B27" s="7" t="s">
        <v>29</v>
      </c>
      <c r="C27" s="8" t="s">
        <v>6</v>
      </c>
      <c r="D27" s="9">
        <v>4</v>
      </c>
      <c r="E27" s="10">
        <v>504.55185000000006</v>
      </c>
      <c r="F27" s="10">
        <f>D27*E27</f>
        <v>2018.2074000000002</v>
      </c>
      <c r="G27" s="8"/>
      <c r="H27" s="10">
        <f t="shared" si="0"/>
        <v>0</v>
      </c>
    </row>
    <row r="28" spans="1:8" ht="11.25" customHeight="1" outlineLevel="1">
      <c r="A28"/>
      <c r="B28" s="7" t="s">
        <v>30</v>
      </c>
      <c r="C28" s="8" t="s">
        <v>6</v>
      </c>
      <c r="D28" s="9">
        <v>5</v>
      </c>
      <c r="E28" s="10">
        <v>799.8995400000001</v>
      </c>
      <c r="F28" s="10">
        <f>D28*E28</f>
        <v>3999.497700000001</v>
      </c>
      <c r="G28" s="8"/>
      <c r="H28" s="10">
        <f t="shared" si="0"/>
        <v>0</v>
      </c>
    </row>
    <row r="29" spans="1:8" ht="11.25" customHeight="1" outlineLevel="1">
      <c r="A29"/>
      <c r="B29" s="7" t="s">
        <v>31</v>
      </c>
      <c r="C29" s="8" t="s">
        <v>32</v>
      </c>
      <c r="D29" s="9">
        <v>0.869</v>
      </c>
      <c r="E29" s="10">
        <v>326271.18700000003</v>
      </c>
      <c r="F29" s="10">
        <f>D29*E29</f>
        <v>283529.661503</v>
      </c>
      <c r="G29" s="8"/>
      <c r="H29" s="10">
        <f t="shared" si="0"/>
        <v>0</v>
      </c>
    </row>
    <row r="30" spans="1:8" ht="11.25" customHeight="1" outlineLevel="1">
      <c r="A30"/>
      <c r="B30" s="7" t="s">
        <v>33</v>
      </c>
      <c r="C30" s="8" t="s">
        <v>6</v>
      </c>
      <c r="D30" s="12">
        <v>98932</v>
      </c>
      <c r="E30" s="10">
        <v>1.8267727085270695</v>
      </c>
      <c r="F30" s="10">
        <f>D30*E30</f>
        <v>180726.27760000003</v>
      </c>
      <c r="G30" s="8"/>
      <c r="H30" s="10">
        <f t="shared" si="0"/>
        <v>0</v>
      </c>
    </row>
    <row r="31" spans="1:8" ht="11.25" customHeight="1" outlineLevel="1">
      <c r="A31"/>
      <c r="B31" s="7" t="s">
        <v>34</v>
      </c>
      <c r="C31" s="8" t="s">
        <v>6</v>
      </c>
      <c r="D31" s="12">
        <v>44582</v>
      </c>
      <c r="E31" s="10">
        <v>2.6398795433134454</v>
      </c>
      <c r="F31" s="10">
        <f>D31*E31</f>
        <v>117691.10980000002</v>
      </c>
      <c r="G31" s="8"/>
      <c r="H31" s="10">
        <f t="shared" si="0"/>
        <v>0</v>
      </c>
    </row>
    <row r="32" spans="1:8" ht="11.25" customHeight="1" outlineLevel="1">
      <c r="A32"/>
      <c r="B32" s="7" t="s">
        <v>35</v>
      </c>
      <c r="C32" s="8" t="s">
        <v>6</v>
      </c>
      <c r="D32" s="9">
        <v>15</v>
      </c>
      <c r="E32" s="10">
        <v>45.37903333333334</v>
      </c>
      <c r="F32" s="10">
        <f>D32*E32</f>
        <v>680.6855</v>
      </c>
      <c r="G32" s="8"/>
      <c r="H32" s="10">
        <f t="shared" si="0"/>
        <v>0</v>
      </c>
    </row>
    <row r="33" spans="1:8" ht="11.25" customHeight="1" outlineLevel="1">
      <c r="A33"/>
      <c r="B33" s="7" t="s">
        <v>36</v>
      </c>
      <c r="C33" s="8" t="s">
        <v>6</v>
      </c>
      <c r="D33" s="9">
        <v>20</v>
      </c>
      <c r="E33" s="10">
        <v>90.70281000000001</v>
      </c>
      <c r="F33" s="10">
        <f>D33*E33</f>
        <v>1814.0562000000002</v>
      </c>
      <c r="G33" s="8"/>
      <c r="H33" s="10">
        <f t="shared" si="0"/>
        <v>0</v>
      </c>
    </row>
    <row r="34" spans="1:8" ht="11.25" customHeight="1" outlineLevel="1">
      <c r="A34"/>
      <c r="B34" s="7" t="s">
        <v>37</v>
      </c>
      <c r="C34" s="8" t="s">
        <v>6</v>
      </c>
      <c r="D34" s="9">
        <v>46</v>
      </c>
      <c r="E34" s="10">
        <v>90.70265217391307</v>
      </c>
      <c r="F34" s="10">
        <f>D34*E34</f>
        <v>4172.322000000001</v>
      </c>
      <c r="G34" s="8"/>
      <c r="H34" s="10">
        <f t="shared" si="0"/>
        <v>0</v>
      </c>
    </row>
    <row r="35" spans="1:8" ht="11.25" customHeight="1" outlineLevel="1">
      <c r="A35"/>
      <c r="B35" s="7" t="s">
        <v>38</v>
      </c>
      <c r="C35" s="8" t="s">
        <v>6</v>
      </c>
      <c r="D35" s="9">
        <v>3</v>
      </c>
      <c r="E35" s="10">
        <v>7178.5549</v>
      </c>
      <c r="F35" s="10">
        <f>D35*E35</f>
        <v>21535.6647</v>
      </c>
      <c r="G35" s="8"/>
      <c r="H35" s="10">
        <f t="shared" si="0"/>
        <v>0</v>
      </c>
    </row>
    <row r="36" spans="1:8" ht="11.25" customHeight="1" outlineLevel="1">
      <c r="A36"/>
      <c r="B36" s="7" t="s">
        <v>39</v>
      </c>
      <c r="C36" s="8" t="s">
        <v>6</v>
      </c>
      <c r="D36" s="9">
        <v>2</v>
      </c>
      <c r="E36" s="10">
        <v>5938.56505</v>
      </c>
      <c r="F36" s="10">
        <f>D36*E36</f>
        <v>11877.1301</v>
      </c>
      <c r="G36" s="8"/>
      <c r="H36" s="10">
        <f t="shared" si="0"/>
        <v>0</v>
      </c>
    </row>
    <row r="37" spans="1:8" ht="11.25" customHeight="1" outlineLevel="1">
      <c r="A37"/>
      <c r="B37" s="7" t="s">
        <v>40</v>
      </c>
      <c r="C37" s="8" t="s">
        <v>6</v>
      </c>
      <c r="D37" s="9">
        <v>137</v>
      </c>
      <c r="E37" s="10">
        <v>101.6621686131387</v>
      </c>
      <c r="F37" s="10">
        <f>D37*E37</f>
        <v>13927.717100000002</v>
      </c>
      <c r="G37" s="8"/>
      <c r="H37" s="10">
        <f t="shared" si="0"/>
        <v>0</v>
      </c>
    </row>
    <row r="38" spans="1:8" ht="11.25" customHeight="1" outlineLevel="1">
      <c r="A38"/>
      <c r="B38" s="7" t="s">
        <v>41</v>
      </c>
      <c r="C38" s="8" t="s">
        <v>42</v>
      </c>
      <c r="D38" s="9">
        <v>9.905</v>
      </c>
      <c r="E38" s="10">
        <v>85.45006562342253</v>
      </c>
      <c r="F38" s="10">
        <f>D38*E38</f>
        <v>846.3829000000002</v>
      </c>
      <c r="G38" s="8"/>
      <c r="H38" s="10">
        <f t="shared" si="0"/>
        <v>0</v>
      </c>
    </row>
    <row r="39" spans="1:8" ht="11.25" customHeight="1" outlineLevel="1">
      <c r="A39"/>
      <c r="B39" s="7" t="s">
        <v>43</v>
      </c>
      <c r="C39" s="8" t="s">
        <v>28</v>
      </c>
      <c r="D39" s="9">
        <v>779.5</v>
      </c>
      <c r="E39" s="10">
        <v>326.271</v>
      </c>
      <c r="F39" s="10">
        <f>D39*E39</f>
        <v>254328.2445</v>
      </c>
      <c r="G39" s="8"/>
      <c r="H39" s="10">
        <f t="shared" si="0"/>
        <v>0</v>
      </c>
    </row>
    <row r="40" spans="1:8" ht="11.25" customHeight="1" outlineLevel="1">
      <c r="A40"/>
      <c r="B40" s="7" t="s">
        <v>44</v>
      </c>
      <c r="C40" s="8" t="s">
        <v>6</v>
      </c>
      <c r="D40" s="9">
        <v>3</v>
      </c>
      <c r="E40" s="10">
        <v>8410.193733333335</v>
      </c>
      <c r="F40" s="10">
        <f>D40*E40</f>
        <v>25230.581200000008</v>
      </c>
      <c r="G40" s="8"/>
      <c r="H40" s="10">
        <f t="shared" si="0"/>
        <v>0</v>
      </c>
    </row>
    <row r="41" spans="1:8" ht="11.25" customHeight="1" outlineLevel="1">
      <c r="A41"/>
      <c r="B41" s="7" t="s">
        <v>45</v>
      </c>
      <c r="C41" s="8" t="s">
        <v>6</v>
      </c>
      <c r="D41" s="9">
        <v>3</v>
      </c>
      <c r="E41" s="10">
        <v>11992.297900000001</v>
      </c>
      <c r="F41" s="10">
        <f>D41*E41</f>
        <v>35976.8937</v>
      </c>
      <c r="G41" s="8"/>
      <c r="H41" s="10">
        <f t="shared" si="0"/>
        <v>0</v>
      </c>
    </row>
    <row r="42" spans="1:8" ht="11.25" customHeight="1" outlineLevel="1">
      <c r="A42"/>
      <c r="B42" s="7" t="s">
        <v>46</v>
      </c>
      <c r="C42" s="8" t="s">
        <v>6</v>
      </c>
      <c r="D42" s="12">
        <v>9584</v>
      </c>
      <c r="E42" s="10">
        <v>9.680800438230383</v>
      </c>
      <c r="F42" s="10">
        <f>D42*E42</f>
        <v>92780.79139999999</v>
      </c>
      <c r="G42" s="8"/>
      <c r="H42" s="10">
        <f t="shared" si="0"/>
        <v>0</v>
      </c>
    </row>
    <row r="43" spans="1:8" ht="11.25" customHeight="1" outlineLevel="1">
      <c r="A43"/>
      <c r="B43" s="7" t="s">
        <v>47</v>
      </c>
      <c r="C43" s="8" t="s">
        <v>6</v>
      </c>
      <c r="D43" s="9">
        <v>1</v>
      </c>
      <c r="E43" s="10">
        <v>435.63630000000006</v>
      </c>
      <c r="F43" s="10">
        <f>D43*E43</f>
        <v>435.63630000000006</v>
      </c>
      <c r="G43" s="8"/>
      <c r="H43" s="10">
        <f t="shared" si="0"/>
        <v>0</v>
      </c>
    </row>
    <row r="44" spans="1:8" ht="11.25" customHeight="1" outlineLevel="1">
      <c r="A44"/>
      <c r="B44" s="7" t="s">
        <v>48</v>
      </c>
      <c r="C44" s="8" t="s">
        <v>6</v>
      </c>
      <c r="D44" s="9">
        <v>1</v>
      </c>
      <c r="E44" s="10">
        <v>5714.696900000002</v>
      </c>
      <c r="F44" s="10">
        <f>D44*E44</f>
        <v>5714.696900000002</v>
      </c>
      <c r="G44" s="8"/>
      <c r="H44" s="10">
        <f t="shared" si="0"/>
        <v>0</v>
      </c>
    </row>
    <row r="45" spans="1:8" ht="11.25" customHeight="1" outlineLevel="1">
      <c r="A45"/>
      <c r="B45" s="7" t="s">
        <v>49</v>
      </c>
      <c r="C45" s="8" t="s">
        <v>6</v>
      </c>
      <c r="D45" s="9">
        <v>7</v>
      </c>
      <c r="E45" s="10">
        <v>142.8526</v>
      </c>
      <c r="F45" s="10">
        <f>D45*E45</f>
        <v>999.9682</v>
      </c>
      <c r="G45" s="8"/>
      <c r="H45" s="10">
        <f t="shared" si="0"/>
        <v>0</v>
      </c>
    </row>
    <row r="46" spans="1:8" ht="11.25" customHeight="1" outlineLevel="1">
      <c r="A46"/>
      <c r="B46" s="7" t="s">
        <v>50</v>
      </c>
      <c r="C46" s="8" t="s">
        <v>6</v>
      </c>
      <c r="D46" s="9">
        <v>8</v>
      </c>
      <c r="E46" s="10">
        <v>32.842425000000006</v>
      </c>
      <c r="F46" s="10">
        <f>D46*E46</f>
        <v>262.73940000000005</v>
      </c>
      <c r="G46" s="8"/>
      <c r="H46" s="10">
        <f t="shared" si="0"/>
        <v>0</v>
      </c>
    </row>
    <row r="47" spans="1:8" ht="11.25" customHeight="1" outlineLevel="1">
      <c r="A47"/>
      <c r="B47" s="7" t="s">
        <v>51</v>
      </c>
      <c r="C47" s="8" t="s">
        <v>28</v>
      </c>
      <c r="D47" s="9">
        <v>86</v>
      </c>
      <c r="E47" s="10">
        <v>2.4927406976744186</v>
      </c>
      <c r="F47" s="10">
        <f>D47*E47</f>
        <v>214.3757</v>
      </c>
      <c r="G47" s="8"/>
      <c r="H47" s="10">
        <f t="shared" si="0"/>
        <v>0</v>
      </c>
    </row>
    <row r="48" spans="1:8" ht="11.25" customHeight="1" outlineLevel="1">
      <c r="A48"/>
      <c r="B48" s="7" t="s">
        <v>52</v>
      </c>
      <c r="C48" s="8" t="s">
        <v>6</v>
      </c>
      <c r="D48" s="9">
        <v>43</v>
      </c>
      <c r="E48" s="10">
        <v>2.722781395348838</v>
      </c>
      <c r="F48" s="10">
        <f>D48*E48</f>
        <v>117.07960000000003</v>
      </c>
      <c r="G48" s="8"/>
      <c r="H48" s="10">
        <f t="shared" si="0"/>
        <v>0</v>
      </c>
    </row>
    <row r="49" spans="1:8" ht="11.25" customHeight="1" outlineLevel="1">
      <c r="A49"/>
      <c r="B49" s="7" t="s">
        <v>53</v>
      </c>
      <c r="C49" s="8" t="s">
        <v>6</v>
      </c>
      <c r="D49" s="9">
        <v>100</v>
      </c>
      <c r="E49" s="10">
        <v>1.8151210000000004</v>
      </c>
      <c r="F49" s="10">
        <f>D49*E49</f>
        <v>181.51210000000003</v>
      </c>
      <c r="G49" s="8"/>
      <c r="H49" s="10">
        <f t="shared" si="0"/>
        <v>0</v>
      </c>
    </row>
    <row r="50" spans="1:8" ht="11.25" customHeight="1" outlineLevel="1">
      <c r="A50"/>
      <c r="B50" s="7" t="s">
        <v>54</v>
      </c>
      <c r="C50" s="8" t="s">
        <v>6</v>
      </c>
      <c r="D50" s="9">
        <v>1</v>
      </c>
      <c r="E50" s="10">
        <v>48491.258200000004</v>
      </c>
      <c r="F50" s="10">
        <f>D50*E50</f>
        <v>48491.258200000004</v>
      </c>
      <c r="G50" s="8"/>
      <c r="H50" s="10">
        <f t="shared" si="0"/>
        <v>0</v>
      </c>
    </row>
    <row r="51" spans="1:8" ht="11.25" customHeight="1" outlineLevel="1">
      <c r="A51"/>
      <c r="B51" s="7" t="s">
        <v>55</v>
      </c>
      <c r="C51" s="8" t="s">
        <v>56</v>
      </c>
      <c r="D51" s="9">
        <v>0.5</v>
      </c>
      <c r="E51" s="10">
        <v>2135.4959999999996</v>
      </c>
      <c r="F51" s="10">
        <f>D51*E51</f>
        <v>1067.7479999999998</v>
      </c>
      <c r="G51" s="8"/>
      <c r="H51" s="10">
        <f t="shared" si="0"/>
        <v>0</v>
      </c>
    </row>
    <row r="52" spans="1:8" ht="11.25" customHeight="1" outlineLevel="1">
      <c r="A52"/>
      <c r="B52" s="7" t="s">
        <v>57</v>
      </c>
      <c r="C52" s="8" t="s">
        <v>32</v>
      </c>
      <c r="D52" s="9">
        <v>0.466</v>
      </c>
      <c r="E52" s="10">
        <v>326271.18700000003</v>
      </c>
      <c r="F52" s="10">
        <f>D52*E52</f>
        <v>152042.37314200003</v>
      </c>
      <c r="G52" s="8"/>
      <c r="H52" s="10">
        <f t="shared" si="0"/>
        <v>0</v>
      </c>
    </row>
    <row r="53" spans="1:8" ht="11.25" customHeight="1" outlineLevel="1">
      <c r="A53"/>
      <c r="B53" s="7" t="s">
        <v>58</v>
      </c>
      <c r="C53" s="8" t="s">
        <v>6</v>
      </c>
      <c r="D53" s="9">
        <v>2</v>
      </c>
      <c r="E53" s="10">
        <v>179.51999999999998</v>
      </c>
      <c r="F53" s="10">
        <f>D53*E53</f>
        <v>359.03999999999996</v>
      </c>
      <c r="G53" s="8"/>
      <c r="H53" s="10">
        <f t="shared" si="0"/>
        <v>0</v>
      </c>
    </row>
    <row r="54" spans="1:8" ht="11.25" customHeight="1" outlineLevel="1">
      <c r="A54"/>
      <c r="B54" s="7" t="s">
        <v>59</v>
      </c>
      <c r="C54" s="8" t="s">
        <v>28</v>
      </c>
      <c r="D54" s="9">
        <v>10.2</v>
      </c>
      <c r="E54" s="10">
        <v>384.5700294117648</v>
      </c>
      <c r="F54" s="10">
        <f>D54*E54</f>
        <v>3922.6143000000006</v>
      </c>
      <c r="G54" s="8"/>
      <c r="H54" s="10">
        <f t="shared" si="0"/>
        <v>0</v>
      </c>
    </row>
    <row r="55" spans="1:8" ht="11.25" customHeight="1" outlineLevel="1">
      <c r="A55"/>
      <c r="B55" s="7" t="s">
        <v>60</v>
      </c>
      <c r="C55" s="8" t="s">
        <v>6</v>
      </c>
      <c r="D55" s="9">
        <v>34</v>
      </c>
      <c r="E55" s="10">
        <v>49.32</v>
      </c>
      <c r="F55" s="10">
        <f>D55*E55</f>
        <v>1676.88</v>
      </c>
      <c r="G55" s="8"/>
      <c r="H55" s="10">
        <f t="shared" si="0"/>
        <v>0</v>
      </c>
    </row>
    <row r="56" spans="1:8" ht="11.25" customHeight="1" outlineLevel="1">
      <c r="A56"/>
      <c r="B56" s="7" t="s">
        <v>61</v>
      </c>
      <c r="C56" s="8" t="s">
        <v>6</v>
      </c>
      <c r="D56" s="9">
        <v>289</v>
      </c>
      <c r="E56" s="10">
        <v>868.9030096885815</v>
      </c>
      <c r="F56" s="10">
        <f>D56*E56</f>
        <v>251112.96980000005</v>
      </c>
      <c r="G56" s="8"/>
      <c r="H56" s="10">
        <f t="shared" si="0"/>
        <v>0</v>
      </c>
    </row>
    <row r="57" spans="1:8" ht="11.25" customHeight="1" outlineLevel="1">
      <c r="A57"/>
      <c r="B57" s="7" t="s">
        <v>62</v>
      </c>
      <c r="C57" s="8" t="s">
        <v>6</v>
      </c>
      <c r="D57" s="9">
        <v>4</v>
      </c>
      <c r="E57" s="10">
        <v>1210.0998250000002</v>
      </c>
      <c r="F57" s="10">
        <f>D57*E57</f>
        <v>4840.399300000001</v>
      </c>
      <c r="G57" s="8"/>
      <c r="H57" s="10">
        <f t="shared" si="0"/>
        <v>0</v>
      </c>
    </row>
    <row r="58" spans="1:8" ht="11.25" customHeight="1" outlineLevel="1">
      <c r="A58"/>
      <c r="B58" s="7" t="s">
        <v>63</v>
      </c>
      <c r="C58" s="8" t="s">
        <v>6</v>
      </c>
      <c r="D58" s="9">
        <v>19</v>
      </c>
      <c r="E58" s="10">
        <v>153.49168421052633</v>
      </c>
      <c r="F58" s="10">
        <f>D58*E58</f>
        <v>2916.342</v>
      </c>
      <c r="G58" s="8"/>
      <c r="H58" s="10">
        <f t="shared" si="0"/>
        <v>0</v>
      </c>
    </row>
    <row r="59" spans="1:8" ht="11.25" customHeight="1" outlineLevel="1">
      <c r="A59"/>
      <c r="B59" s="7" t="s">
        <v>64</v>
      </c>
      <c r="C59" s="8" t="s">
        <v>6</v>
      </c>
      <c r="D59" s="9">
        <v>1</v>
      </c>
      <c r="E59" s="10">
        <v>4991.661400000001</v>
      </c>
      <c r="F59" s="10">
        <f>D59*E59</f>
        <v>4991.661400000001</v>
      </c>
      <c r="G59" s="8"/>
      <c r="H59" s="10">
        <f t="shared" si="0"/>
        <v>0</v>
      </c>
    </row>
    <row r="60" spans="1:8" ht="11.25" customHeight="1" outlineLevel="1">
      <c r="A60"/>
      <c r="B60" s="7" t="s">
        <v>65</v>
      </c>
      <c r="C60" s="8" t="s">
        <v>6</v>
      </c>
      <c r="D60" s="9">
        <v>3</v>
      </c>
      <c r="E60" s="10">
        <v>1273.629866666667</v>
      </c>
      <c r="F60" s="10">
        <f>D60*E60</f>
        <v>3820.8896000000013</v>
      </c>
      <c r="G60" s="8"/>
      <c r="H60" s="10">
        <f t="shared" si="0"/>
        <v>0</v>
      </c>
    </row>
    <row r="61" spans="1:8" ht="18" customHeight="1" outlineLevel="1">
      <c r="A61"/>
      <c r="B61" s="7" t="s">
        <v>66</v>
      </c>
      <c r="C61" s="8" t="s">
        <v>6</v>
      </c>
      <c r="D61" s="9">
        <v>2</v>
      </c>
      <c r="E61" s="10">
        <v>5671.493850000002</v>
      </c>
      <c r="F61" s="10">
        <f>D61*E61</f>
        <v>11342.987700000003</v>
      </c>
      <c r="G61" s="8"/>
      <c r="H61" s="10">
        <f t="shared" si="0"/>
        <v>0</v>
      </c>
    </row>
    <row r="62" spans="5:6" ht="11.25">
      <c r="E62" s="1"/>
      <c r="F62" s="1"/>
    </row>
    <row r="63" spans="5:6" ht="11.25">
      <c r="E63" s="1"/>
      <c r="F63" s="1"/>
    </row>
    <row r="64" spans="5:6" ht="11.25">
      <c r="E64" s="1"/>
      <c r="F64" s="1"/>
    </row>
    <row r="65" spans="5:6" ht="11.25">
      <c r="E65" s="1"/>
      <c r="F65" s="1"/>
    </row>
    <row r="66" spans="5:6" ht="11.25">
      <c r="E66" s="1"/>
      <c r="F66" s="1"/>
    </row>
    <row r="67" spans="5:6" ht="11.25">
      <c r="E67" s="1"/>
      <c r="F67" s="1"/>
    </row>
    <row r="68" spans="5:6" ht="11.25">
      <c r="E68" s="1"/>
      <c r="F68" s="1"/>
    </row>
    <row r="69" spans="5:6" ht="11.25">
      <c r="E69" s="1"/>
      <c r="F69" s="1"/>
    </row>
    <row r="70" spans="5:6" ht="11.25">
      <c r="E70" s="1"/>
      <c r="F70" s="1"/>
    </row>
    <row r="71" spans="5:6" ht="11.25">
      <c r="E71" s="1"/>
      <c r="F71" s="1"/>
    </row>
    <row r="72" spans="5:6" ht="11.25">
      <c r="E72" s="1"/>
      <c r="F72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 Андрей Александрович</dc:creator>
  <cp:keywords/>
  <dc:description/>
  <cp:lastModifiedBy>user</cp:lastModifiedBy>
  <cp:lastPrinted>2017-10-27T11:09:03Z</cp:lastPrinted>
  <dcterms:created xsi:type="dcterms:W3CDTF">2017-10-27T11:09:03Z</dcterms:created>
  <dcterms:modified xsi:type="dcterms:W3CDTF">2017-10-27T11:32:46Z</dcterms:modified>
  <cp:category/>
  <cp:version/>
  <cp:contentType/>
  <cp:contentStatus/>
  <cp:revision>1</cp:revision>
</cp:coreProperties>
</file>